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m.wilson54.civ\Desktop\Designs - Wilson\FY20\LAAF Drainage Basin-Phase I-Bid Documents\"/>
    </mc:Choice>
  </mc:AlternateContent>
  <bookViews>
    <workbookView xWindow="0" yWindow="2190" windowWidth="28800" windowHeight="12225"/>
  </bookViews>
  <sheets>
    <sheet name="Open Trench Stormdrains" sheetId="1" r:id="rId1"/>
    <sheet name="Open Trench Structures" sheetId="2" r:id="rId2"/>
    <sheet name="Trenchless Rehab" sheetId="3" r:id="rId3"/>
    <sheet name="Other" sheetId="4" r:id="rId4"/>
  </sheets>
  <definedNames>
    <definedName name="_xlnm._FilterDatabase" localSheetId="2" hidden="1">'Trenchless Rehab'!$M$159:$T$200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4" l="1"/>
  <c r="P21" i="4"/>
</calcChain>
</file>

<file path=xl/sharedStrings.xml><?xml version="1.0" encoding="utf-8"?>
<sst xmlns="http://schemas.openxmlformats.org/spreadsheetml/2006/main" count="3188" uniqueCount="620">
  <si>
    <r>
      <rPr>
        <b/>
        <sz val="14"/>
        <color rgb="FF365F91"/>
        <rFont val="Cambria"/>
        <family val="1"/>
      </rPr>
      <t>APPENDIX I:     ITEMIZED OPINION OF PROBABLE CONSTRUCTION COST</t>
    </r>
  </si>
  <si>
    <r>
      <rPr>
        <b/>
        <sz val="14"/>
        <color rgb="FFFFFFFF"/>
        <rFont val="Calibri"/>
        <family val="2"/>
      </rPr>
      <t>OPEN TRENCH/EARTHWORK</t>
    </r>
  </si>
  <si>
    <r>
      <rPr>
        <b/>
        <sz val="12"/>
        <color rgb="FFFFFFFF"/>
        <rFont val="Calibri"/>
        <family val="2"/>
      </rPr>
      <t>STORM DRAINS</t>
    </r>
  </si>
  <si>
    <r>
      <rPr>
        <b/>
        <sz val="11"/>
        <color rgb="FFFFFFFF"/>
        <rFont val="Calibri"/>
        <family val="2"/>
      </rPr>
      <t>ASSET ID</t>
    </r>
  </si>
  <si>
    <t>MAP</t>
  </si>
  <si>
    <r>
      <rPr>
        <b/>
        <sz val="11"/>
        <color rgb="FFFFFFFF"/>
        <rFont val="Calibri"/>
        <family val="2"/>
      </rPr>
      <t>GRADE</t>
    </r>
  </si>
  <si>
    <r>
      <rPr>
        <b/>
        <sz val="11"/>
        <color rgb="FFFFFFFF"/>
        <rFont val="Calibri"/>
        <family val="2"/>
      </rPr>
      <t>REPAIR</t>
    </r>
  </si>
  <si>
    <r>
      <rPr>
        <b/>
        <sz val="11"/>
        <color rgb="FFFFFFFF"/>
        <rFont val="Calibri"/>
        <family val="2"/>
      </rPr>
      <t>HEIGHT (IN.)</t>
    </r>
  </si>
  <si>
    <r>
      <rPr>
        <b/>
        <sz val="11"/>
        <color rgb="FFFFFFFF"/>
        <rFont val="Calibri"/>
        <family val="2"/>
      </rPr>
      <t>WIDTH (IN.)</t>
    </r>
  </si>
  <si>
    <r>
      <rPr>
        <b/>
        <sz val="11"/>
        <color rgb="FFFFFFFF"/>
        <rFont val="Calibri"/>
        <family val="2"/>
      </rPr>
      <t>EST. QTY.</t>
    </r>
  </si>
  <si>
    <r>
      <rPr>
        <b/>
        <sz val="11"/>
        <color rgb="FFFFFFFF"/>
        <rFont val="Calibri"/>
        <family val="2"/>
      </rPr>
      <t>UNIT</t>
    </r>
  </si>
  <si>
    <t>STATUS</t>
  </si>
  <si>
    <r>
      <rPr>
        <sz val="9"/>
        <rFont val="Calibri"/>
        <family val="2"/>
      </rPr>
      <t>SDGM-011</t>
    </r>
  </si>
  <si>
    <t>E</t>
  </si>
  <si>
    <r>
      <rPr>
        <sz val="9"/>
        <rFont val="Calibri"/>
        <family val="2"/>
      </rPr>
      <t>Point repair</t>
    </r>
  </si>
  <si>
    <r>
      <rPr>
        <sz val="9"/>
        <rFont val="Calibri"/>
        <family val="2"/>
      </rPr>
      <t>EA</t>
    </r>
  </si>
  <si>
    <r>
      <rPr>
        <sz val="9"/>
        <rFont val="Calibri"/>
        <family val="2"/>
      </rPr>
      <t>Remove, replace, and compact soil</t>
    </r>
  </si>
  <si>
    <t>N/A</t>
  </si>
  <si>
    <r>
      <rPr>
        <sz val="9"/>
        <rFont val="Calibri"/>
        <family val="2"/>
      </rPr>
      <t>CY</t>
    </r>
  </si>
  <si>
    <r>
      <rPr>
        <sz val="9"/>
        <rFont val="Calibri"/>
        <family val="2"/>
      </rPr>
      <t>Fill in sinkhole. 2'x2'x3'</t>
    </r>
  </si>
  <si>
    <r>
      <rPr>
        <sz val="9"/>
        <rFont val="Calibri"/>
        <family val="2"/>
      </rPr>
      <t>SDGM-030</t>
    </r>
  </si>
  <si>
    <t>D</t>
  </si>
  <si>
    <r>
      <rPr>
        <sz val="9"/>
        <rFont val="Calibri"/>
        <family val="2"/>
      </rPr>
      <t>Incomplete</t>
    </r>
  </si>
  <si>
    <r>
      <rPr>
        <sz val="9"/>
        <rFont val="Calibri"/>
        <family val="2"/>
      </rPr>
      <t>Plug the pipe</t>
    </r>
  </si>
  <si>
    <r>
      <rPr>
        <sz val="9"/>
        <rFont val="Calibri"/>
        <family val="2"/>
      </rPr>
      <t>SDGM-033</t>
    </r>
  </si>
  <si>
    <r>
      <rPr>
        <sz val="9"/>
        <rFont val="Calibri"/>
        <family val="2"/>
      </rPr>
      <t>N/A</t>
    </r>
  </si>
  <si>
    <r>
      <rPr>
        <sz val="9"/>
        <rFont val="Calibri"/>
        <family val="2"/>
      </rPr>
      <t>Upsize pipe from 60 inch to 72 inch.</t>
    </r>
  </si>
  <si>
    <r>
      <rPr>
        <sz val="9"/>
        <rFont val="Calibri"/>
        <family val="2"/>
      </rPr>
      <t>LF</t>
    </r>
  </si>
  <si>
    <r>
      <rPr>
        <sz val="9"/>
        <rFont val="Calibri"/>
        <family val="2"/>
      </rPr>
      <t>Rebuild headwall</t>
    </r>
  </si>
  <si>
    <r>
      <rPr>
        <sz val="9"/>
        <rFont val="Calibri"/>
        <family val="2"/>
      </rPr>
      <t>SDGM-047</t>
    </r>
  </si>
  <si>
    <t>C</t>
  </si>
  <si>
    <r>
      <rPr>
        <sz val="9"/>
        <rFont val="Calibri"/>
        <family val="2"/>
      </rPr>
      <t>Fill in sinkhole. 110'x15'x0.5'</t>
    </r>
  </si>
  <si>
    <r>
      <rPr>
        <sz val="9"/>
        <rFont val="Calibri"/>
        <family val="2"/>
      </rPr>
      <t>SDGM-052</t>
    </r>
  </si>
  <si>
    <r>
      <rPr>
        <sz val="9"/>
        <rFont val="Calibri"/>
        <family val="2"/>
      </rPr>
      <t>Fill in sinkhole. 5'x5'x3'</t>
    </r>
  </si>
  <si>
    <r>
      <rPr>
        <sz val="9"/>
        <rFont val="Calibri"/>
        <family val="2"/>
      </rPr>
      <t>Upsize pipe from 10 inch to 30 inch.</t>
    </r>
  </si>
  <si>
    <r>
      <rPr>
        <sz val="9"/>
        <rFont val="Calibri"/>
        <family val="2"/>
      </rPr>
      <t>Jack and bore replacement</t>
    </r>
  </si>
  <si>
    <r>
      <rPr>
        <sz val="9"/>
        <rFont val="Calibri"/>
        <family val="2"/>
      </rPr>
      <t>Build inlet</t>
    </r>
  </si>
  <si>
    <r>
      <rPr>
        <sz val="9"/>
        <rFont val="Calibri"/>
        <family val="2"/>
      </rPr>
      <t>Replace concrete</t>
    </r>
  </si>
  <si>
    <r>
      <rPr>
        <sz val="9"/>
        <rFont val="Calibri"/>
        <family val="2"/>
      </rPr>
      <t>SY</t>
    </r>
  </si>
  <si>
    <r>
      <rPr>
        <sz val="9"/>
        <rFont val="Calibri"/>
        <family val="2"/>
      </rPr>
      <t>Dowels</t>
    </r>
  </si>
  <si>
    <r>
      <rPr>
        <sz val="9"/>
        <rFont val="Calibri"/>
        <family val="2"/>
      </rPr>
      <t>Fill pipes with flowable fill</t>
    </r>
  </si>
  <si>
    <r>
      <rPr>
        <sz val="9"/>
        <rFont val="Calibri"/>
        <family val="2"/>
      </rPr>
      <t>SDGM-147</t>
    </r>
  </si>
  <si>
    <t>B</t>
  </si>
  <si>
    <r>
      <rPr>
        <sz val="9"/>
        <rFont val="Calibri"/>
        <family val="2"/>
      </rPr>
      <t>Fill in sinkholes. 2'x2'x0.5'</t>
    </r>
  </si>
  <si>
    <r>
      <rPr>
        <sz val="9"/>
        <rFont val="Calibri"/>
        <family val="2"/>
      </rPr>
      <t>SDGM-149</t>
    </r>
  </si>
  <si>
    <r>
      <rPr>
        <sz val="9"/>
        <rFont val="Calibri"/>
        <family val="2"/>
      </rPr>
      <t>Fill in sinkholes. 15'x15'x0.5' and 30'x6'x2.5'</t>
    </r>
  </si>
  <si>
    <r>
      <rPr>
        <sz val="9"/>
        <rFont val="Calibri"/>
        <family val="2"/>
      </rPr>
      <t>SDGM-152</t>
    </r>
  </si>
  <si>
    <r>
      <rPr>
        <sz val="9"/>
        <rFont val="Calibri"/>
        <family val="2"/>
      </rPr>
      <t>Fill in sinkhole. 3'x1'x1'</t>
    </r>
  </si>
  <si>
    <r>
      <rPr>
        <sz val="9"/>
        <rFont val="Calibri"/>
        <family val="2"/>
      </rPr>
      <t>SDGM-155</t>
    </r>
  </si>
  <si>
    <r>
      <rPr>
        <sz val="9"/>
        <rFont val="Calibri"/>
        <family val="2"/>
      </rPr>
      <t>Fill in sinkhole. 10'x5'x0.5' and 3'x3'x5'</t>
    </r>
  </si>
  <si>
    <r>
      <rPr>
        <sz val="9"/>
        <rFont val="Calibri"/>
        <family val="2"/>
      </rPr>
      <t>SDGM-157</t>
    </r>
  </si>
  <si>
    <r>
      <rPr>
        <sz val="9"/>
        <rFont val="Calibri"/>
        <family val="2"/>
      </rPr>
      <t>Fill pipe with flowable fill</t>
    </r>
  </si>
  <si>
    <r>
      <rPr>
        <sz val="9"/>
        <rFont val="Calibri"/>
        <family val="2"/>
      </rPr>
      <t>SDGM-162</t>
    </r>
  </si>
  <si>
    <r>
      <rPr>
        <sz val="9"/>
        <rFont val="Calibri"/>
        <family val="2"/>
      </rPr>
      <t>Convert existing manhole into an inlet</t>
    </r>
  </si>
  <si>
    <r>
      <rPr>
        <sz val="9"/>
        <rFont val="Calibri"/>
        <family val="2"/>
      </rPr>
      <t>Fill in sinkholes. 20'x6'x2'</t>
    </r>
  </si>
  <si>
    <r>
      <rPr>
        <sz val="9"/>
        <rFont val="Calibri"/>
        <family val="2"/>
      </rPr>
      <t>SDGM-162/ SDMH-546</t>
    </r>
  </si>
  <si>
    <r>
      <rPr>
        <sz val="9"/>
        <rFont val="Calibri"/>
        <family val="2"/>
      </rPr>
      <t>Regrade the swale to drain into inlet</t>
    </r>
  </si>
  <si>
    <r>
      <rPr>
        <sz val="9"/>
        <rFont val="Calibri"/>
        <family val="2"/>
      </rPr>
      <t>SDGM-164</t>
    </r>
  </si>
  <si>
    <r>
      <rPr>
        <sz val="9"/>
        <rFont val="Calibri"/>
        <family val="2"/>
      </rPr>
      <t>Fill in sinkhole 2'x1'x1'</t>
    </r>
  </si>
  <si>
    <r>
      <rPr>
        <sz val="9"/>
        <rFont val="Calibri"/>
        <family val="2"/>
      </rPr>
      <t>SDGM-165</t>
    </r>
  </si>
  <si>
    <r>
      <rPr>
        <sz val="9"/>
        <rFont val="Calibri"/>
        <family val="2"/>
      </rPr>
      <t>Fill in sinkholes. 3'x3'x1' and 6'x4'x2'</t>
    </r>
  </si>
  <si>
    <r>
      <rPr>
        <sz val="9"/>
        <rFont val="Calibri"/>
        <family val="2"/>
      </rPr>
      <t>Internal joint seals</t>
    </r>
  </si>
  <si>
    <r>
      <rPr>
        <sz val="9"/>
        <rFont val="Calibri"/>
        <family val="2"/>
      </rPr>
      <t>SDGM-168</t>
    </r>
  </si>
  <si>
    <r>
      <rPr>
        <sz val="9"/>
        <rFont val="Calibri"/>
        <family val="2"/>
      </rPr>
      <t>Fill in sinkhole 6'x6'x4'</t>
    </r>
  </si>
  <si>
    <r>
      <rPr>
        <sz val="9"/>
        <rFont val="Calibri"/>
        <family val="2"/>
      </rPr>
      <t>SDGM-171</t>
    </r>
  </si>
  <si>
    <r>
      <rPr>
        <sz val="9"/>
        <rFont val="Calibri"/>
        <family val="2"/>
      </rPr>
      <t>Fill in sinkholes. 8'x8'x4' and 2'x2'x4'</t>
    </r>
  </si>
  <si>
    <r>
      <rPr>
        <sz val="9"/>
        <rFont val="Calibri"/>
        <family val="2"/>
      </rPr>
      <t>SDGM-195</t>
    </r>
  </si>
  <si>
    <r>
      <rPr>
        <sz val="9"/>
        <rFont val="Calibri"/>
        <family val="2"/>
      </rPr>
      <t>Other</t>
    </r>
  </si>
  <si>
    <r>
      <rPr>
        <sz val="9"/>
        <rFont val="Calibri"/>
        <family val="2"/>
      </rPr>
      <t>SDGM-198</t>
    </r>
  </si>
  <si>
    <r>
      <rPr>
        <sz val="9"/>
        <rFont val="Calibri"/>
        <family val="2"/>
      </rPr>
      <t>Fill in sinkhole. 3'x3'x2'</t>
    </r>
  </si>
  <si>
    <r>
      <rPr>
        <sz val="9"/>
        <rFont val="Calibri"/>
        <family val="2"/>
      </rPr>
      <t>SDGM-211</t>
    </r>
  </si>
  <si>
    <t>A</t>
  </si>
  <si>
    <r>
      <rPr>
        <sz val="9"/>
        <rFont val="Calibri"/>
        <family val="2"/>
      </rPr>
      <t>Fill in sinkholes. 12'x3'x2' and 10'x6'x1'</t>
    </r>
  </si>
  <si>
    <r>
      <rPr>
        <sz val="9"/>
        <rFont val="Calibri"/>
        <family val="2"/>
      </rPr>
      <t>SDGM-287</t>
    </r>
  </si>
  <si>
    <r>
      <rPr>
        <sz val="9"/>
        <rFont val="Calibri"/>
        <family val="2"/>
      </rPr>
      <t>Fill in sinkhole. 8'x4'x0.5'</t>
    </r>
  </si>
  <si>
    <r>
      <rPr>
        <sz val="9"/>
        <rFont val="Calibri"/>
        <family val="2"/>
      </rPr>
      <t>Upsize pipe from 18 inch to 36 inch.</t>
    </r>
  </si>
  <si>
    <r>
      <rPr>
        <sz val="9"/>
        <rFont val="Calibri"/>
        <family val="2"/>
      </rPr>
      <t>Replace asphalt</t>
    </r>
  </si>
  <si>
    <r>
      <rPr>
        <sz val="9"/>
        <rFont val="Calibri"/>
        <family val="2"/>
      </rPr>
      <t>Replace inlets</t>
    </r>
  </si>
  <si>
    <r>
      <rPr>
        <sz val="9"/>
        <rFont val="Calibri"/>
        <family val="2"/>
      </rPr>
      <t>Upsize pipe from 24 inch to 36 inch.</t>
    </r>
  </si>
  <si>
    <r>
      <rPr>
        <sz val="9"/>
        <rFont val="Calibri"/>
        <family val="2"/>
      </rPr>
      <t>SDGM-290</t>
    </r>
  </si>
  <si>
    <r>
      <rPr>
        <sz val="9"/>
        <rFont val="Calibri"/>
        <family val="2"/>
      </rPr>
      <t>Fill in sinkhole. 10'x8'x1.5'</t>
    </r>
  </si>
  <si>
    <r>
      <rPr>
        <sz val="9"/>
        <rFont val="Calibri"/>
        <family val="2"/>
      </rPr>
      <t>SDGM-446</t>
    </r>
  </si>
  <si>
    <t>F</t>
  </si>
  <si>
    <r>
      <rPr>
        <sz val="9"/>
        <rFont val="Calibri"/>
        <family val="2"/>
      </rPr>
      <t>Upsize pipe from 30 inch to 36 inch.</t>
    </r>
  </si>
  <si>
    <r>
      <rPr>
        <sz val="9"/>
        <rFont val="Calibri"/>
        <family val="2"/>
      </rPr>
      <t>SDGM-451</t>
    </r>
  </si>
  <si>
    <t>G</t>
  </si>
  <si>
    <r>
      <rPr>
        <sz val="9"/>
        <rFont val="Calibri"/>
        <family val="2"/>
      </rPr>
      <t>Fill in sinkhole. 5'x5'x1.5'</t>
    </r>
  </si>
  <si>
    <r>
      <rPr>
        <sz val="9"/>
        <rFont val="Calibri"/>
        <family val="2"/>
      </rPr>
      <t>SDGM-452</t>
    </r>
  </si>
  <si>
    <r>
      <rPr>
        <sz val="9"/>
        <rFont val="Calibri"/>
        <family val="2"/>
      </rPr>
      <t>Core pipe through wing wall</t>
    </r>
  </si>
  <si>
    <r>
      <rPr>
        <sz val="9"/>
        <rFont val="Calibri"/>
        <family val="2"/>
      </rPr>
      <t>SDGM-454</t>
    </r>
  </si>
  <si>
    <r>
      <rPr>
        <sz val="9"/>
        <rFont val="Calibri"/>
        <family val="2"/>
      </rPr>
      <t>Replace pipe with 15" RCP</t>
    </r>
  </si>
  <si>
    <r>
      <rPr>
        <sz val="9"/>
        <rFont val="Calibri"/>
        <family val="2"/>
      </rPr>
      <t>UNKNOWN</t>
    </r>
  </si>
  <si>
    <r>
      <rPr>
        <sz val="9"/>
        <rFont val="Calibri"/>
        <family val="2"/>
      </rPr>
      <t>SDGM-469</t>
    </r>
  </si>
  <si>
    <r>
      <rPr>
        <sz val="9"/>
        <rFont val="Calibri"/>
        <family val="2"/>
      </rPr>
      <t>Restriping</t>
    </r>
  </si>
  <si>
    <r>
      <rPr>
        <sz val="9"/>
        <rFont val="Calibri"/>
        <family val="2"/>
      </rPr>
      <t>SDGM-470</t>
    </r>
  </si>
  <si>
    <r>
      <rPr>
        <sz val="9"/>
        <rFont val="Calibri"/>
        <family val="2"/>
      </rPr>
      <t>SDGM-471</t>
    </r>
  </si>
  <si>
    <r>
      <rPr>
        <sz val="9"/>
        <rFont val="Calibri"/>
        <family val="2"/>
      </rPr>
      <t>Fill in sinkhole 3'x3'x1'</t>
    </r>
  </si>
  <si>
    <r>
      <rPr>
        <sz val="9"/>
        <rFont val="Calibri"/>
        <family val="2"/>
      </rPr>
      <t>SDGM-486</t>
    </r>
  </si>
  <si>
    <r>
      <rPr>
        <sz val="9"/>
        <rFont val="Calibri"/>
        <family val="2"/>
      </rPr>
      <t>SDGM-487</t>
    </r>
  </si>
  <si>
    <r>
      <rPr>
        <sz val="9"/>
        <rFont val="Calibri"/>
        <family val="2"/>
      </rPr>
      <t>Fill in sinkhole. 2'x2'x1'</t>
    </r>
  </si>
  <si>
    <r>
      <rPr>
        <sz val="9"/>
        <rFont val="Calibri"/>
        <family val="2"/>
      </rPr>
      <t>SDGM-488</t>
    </r>
  </si>
  <si>
    <r>
      <rPr>
        <sz val="9"/>
        <rFont val="Calibri"/>
        <family val="2"/>
      </rPr>
      <t>SDGM-490</t>
    </r>
  </si>
  <si>
    <r>
      <rPr>
        <sz val="9"/>
        <rFont val="Calibri"/>
        <family val="2"/>
      </rPr>
      <t>Fill in sinkholes. 2-1'x1'x0.5', 3-2'x2'x0.5'</t>
    </r>
  </si>
  <si>
    <r>
      <rPr>
        <sz val="9"/>
        <rFont val="Calibri"/>
        <family val="2"/>
      </rPr>
      <t>SDGM-493</t>
    </r>
  </si>
  <si>
    <r>
      <rPr>
        <sz val="9"/>
        <rFont val="Calibri"/>
        <family val="2"/>
      </rPr>
      <t>SDGM-494</t>
    </r>
  </si>
  <si>
    <r>
      <rPr>
        <sz val="9"/>
        <rFont val="Calibri"/>
        <family val="2"/>
      </rPr>
      <t>Fill in sinkhole 3'x1'x1'</t>
    </r>
  </si>
  <si>
    <r>
      <rPr>
        <sz val="9"/>
        <rFont val="Calibri"/>
        <family val="2"/>
      </rPr>
      <t>SDGM-497</t>
    </r>
  </si>
  <si>
    <r>
      <rPr>
        <sz val="9"/>
        <rFont val="Calibri"/>
        <family val="2"/>
      </rPr>
      <t>Fill in sinkhole 2'x2'x1'</t>
    </r>
  </si>
  <si>
    <t>SDGM-502c</t>
  </si>
  <si>
    <t>Remove, replace, and compact soil</t>
  </si>
  <si>
    <r>
      <rPr>
        <sz val="9"/>
        <rFont val="Calibri"/>
        <family val="2"/>
      </rPr>
      <t>SDGM-</t>
    </r>
    <r>
      <rPr>
        <sz val="9"/>
        <rFont val="Calibri"/>
        <family val="2"/>
      </rPr>
      <t>502c</t>
    </r>
  </si>
  <si>
    <r>
      <rPr>
        <sz val="9"/>
        <rFont val="Calibri"/>
        <family val="2"/>
      </rPr>
      <t>Fill in sinkhole. 3'x3'x1'</t>
    </r>
  </si>
  <si>
    <r>
      <rPr>
        <sz val="9"/>
        <rFont val="Calibri"/>
        <family val="2"/>
      </rPr>
      <t>SDGM-503</t>
    </r>
  </si>
  <si>
    <r>
      <rPr>
        <sz val="9"/>
        <rFont val="Calibri"/>
        <family val="2"/>
      </rPr>
      <t>SDGM-504</t>
    </r>
  </si>
  <si>
    <r>
      <rPr>
        <sz val="9"/>
        <rFont val="Calibri"/>
        <family val="2"/>
      </rPr>
      <t>Plug the pipe and backfill sinkhole</t>
    </r>
  </si>
  <si>
    <r>
      <rPr>
        <sz val="9"/>
        <rFont val="Calibri"/>
        <family val="2"/>
      </rPr>
      <t>Fill in sinkholes. 4'x4'x2'</t>
    </r>
  </si>
  <si>
    <r>
      <rPr>
        <sz val="9"/>
        <rFont val="Calibri"/>
        <family val="2"/>
      </rPr>
      <t>SDGM-505</t>
    </r>
  </si>
  <si>
    <r>
      <rPr>
        <sz val="9"/>
        <rFont val="Calibri"/>
        <family val="2"/>
      </rPr>
      <t>SDGM-507</t>
    </r>
  </si>
  <si>
    <r>
      <rPr>
        <sz val="9"/>
        <rFont val="Calibri"/>
        <family val="2"/>
      </rPr>
      <t>SDGM-508</t>
    </r>
  </si>
  <si>
    <r>
      <rPr>
        <sz val="9"/>
        <rFont val="Calibri"/>
        <family val="2"/>
      </rPr>
      <t>SDGM-509</t>
    </r>
  </si>
  <si>
    <r>
      <rPr>
        <sz val="9"/>
        <rFont val="Calibri"/>
        <family val="2"/>
      </rPr>
      <t>Fill in sinkholes. 6'x1'x1' and 2'x3'x1'</t>
    </r>
  </si>
  <si>
    <r>
      <rPr>
        <sz val="9"/>
        <rFont val="Calibri"/>
        <family val="2"/>
      </rPr>
      <t>SDGM-512</t>
    </r>
  </si>
  <si>
    <r>
      <rPr>
        <sz val="9"/>
        <rFont val="Calibri"/>
        <family val="2"/>
      </rPr>
      <t>SDGM-513</t>
    </r>
  </si>
  <si>
    <r>
      <rPr>
        <sz val="9"/>
        <rFont val="Calibri"/>
        <family val="2"/>
      </rPr>
      <t>Fill in sinkholes. 6'x1'x1' and 2'x2'x1'</t>
    </r>
  </si>
  <si>
    <r>
      <rPr>
        <sz val="9"/>
        <rFont val="Calibri"/>
        <family val="2"/>
      </rPr>
      <t>SDGM-514</t>
    </r>
  </si>
  <si>
    <r>
      <rPr>
        <sz val="9"/>
        <rFont val="Calibri"/>
        <family val="2"/>
      </rPr>
      <t>SDGM-515</t>
    </r>
  </si>
  <si>
    <r>
      <rPr>
        <sz val="9"/>
        <rFont val="Calibri"/>
        <family val="2"/>
      </rPr>
      <t>SDGM-518</t>
    </r>
  </si>
  <si>
    <r>
      <rPr>
        <sz val="9"/>
        <rFont val="Calibri"/>
        <family val="2"/>
      </rPr>
      <t>Fill in sinkholes. 3'x3'x1.5' and 7'x2'x1'</t>
    </r>
  </si>
  <si>
    <r>
      <rPr>
        <sz val="9"/>
        <rFont val="Calibri"/>
        <family val="2"/>
      </rPr>
      <t>SDGM-519</t>
    </r>
  </si>
  <si>
    <r>
      <rPr>
        <sz val="9"/>
        <rFont val="Calibri"/>
        <family val="2"/>
      </rPr>
      <t>Fill in sinkholes. 6'x2'x1' and 4'x4'x2'</t>
    </r>
  </si>
  <si>
    <r>
      <rPr>
        <sz val="9"/>
        <rFont val="Calibri"/>
        <family val="2"/>
      </rPr>
      <t>SDGM-527</t>
    </r>
  </si>
  <si>
    <r>
      <rPr>
        <sz val="9"/>
        <rFont val="Calibri"/>
        <family val="2"/>
      </rPr>
      <t>Grout around plug</t>
    </r>
  </si>
  <si>
    <r>
      <rPr>
        <sz val="9"/>
        <rFont val="Calibri"/>
        <family val="2"/>
      </rPr>
      <t>SDGM-528</t>
    </r>
  </si>
  <si>
    <r>
      <rPr>
        <sz val="9"/>
        <rFont val="Calibri"/>
        <family val="2"/>
      </rPr>
      <t>SDGM-530</t>
    </r>
  </si>
  <si>
    <r>
      <rPr>
        <sz val="9"/>
        <rFont val="Calibri"/>
        <family val="2"/>
      </rPr>
      <t>Fill in sinkhole. 3'x3'x3'</t>
    </r>
  </si>
  <si>
    <r>
      <rPr>
        <b/>
        <sz val="14"/>
        <rFont val="Arial"/>
        <family val="2"/>
      </rPr>
      <t>APPENDIX J: ITEMIZED OPINION OF PROBABLE CONSTRUCTION COST</t>
    </r>
  </si>
  <si>
    <r>
      <rPr>
        <b/>
        <sz val="9"/>
        <color rgb="FFFFFFFF"/>
        <rFont val="Arial"/>
        <family val="2"/>
      </rPr>
      <t>OPEN TRENCH REPLACEMENT AND EARTHWORK</t>
    </r>
  </si>
  <si>
    <r>
      <rPr>
        <b/>
        <sz val="8"/>
        <color rgb="FFFFFFFF"/>
        <rFont val="Arial"/>
        <family val="2"/>
      </rPr>
      <t>STORMDRAINS</t>
    </r>
  </si>
  <si>
    <r>
      <rPr>
        <b/>
        <sz val="8"/>
        <rFont val="Arial"/>
        <family val="2"/>
      </rPr>
      <t>ASSET ID</t>
    </r>
  </si>
  <si>
    <r>
      <rPr>
        <b/>
        <sz val="8"/>
        <rFont val="Arial"/>
        <family val="2"/>
      </rPr>
      <t>MAP</t>
    </r>
  </si>
  <si>
    <r>
      <rPr>
        <b/>
        <sz val="8"/>
        <rFont val="Arial"/>
        <family val="2"/>
      </rPr>
      <t>GRADE</t>
    </r>
  </si>
  <si>
    <r>
      <rPr>
        <b/>
        <sz val="8"/>
        <rFont val="Arial"/>
        <family val="2"/>
      </rPr>
      <t>REPAIR</t>
    </r>
  </si>
  <si>
    <r>
      <rPr>
        <b/>
        <sz val="8"/>
        <rFont val="Arial"/>
        <family val="2"/>
      </rPr>
      <t xml:space="preserve">HEIGHT
</t>
    </r>
    <r>
      <rPr>
        <b/>
        <sz val="8"/>
        <rFont val="Arial"/>
        <family val="2"/>
      </rPr>
      <t>(in.)</t>
    </r>
  </si>
  <si>
    <r>
      <rPr>
        <b/>
        <sz val="8"/>
        <rFont val="Arial"/>
        <family val="2"/>
      </rPr>
      <t xml:space="preserve">WIDTH
</t>
    </r>
    <r>
      <rPr>
        <b/>
        <sz val="8"/>
        <rFont val="Arial"/>
        <family val="2"/>
      </rPr>
      <t>(in.)</t>
    </r>
  </si>
  <si>
    <r>
      <rPr>
        <b/>
        <sz val="8"/>
        <rFont val="Arial"/>
        <family val="2"/>
      </rPr>
      <t>EST. QTY.</t>
    </r>
  </si>
  <si>
    <r>
      <rPr>
        <b/>
        <sz val="8"/>
        <rFont val="Arial"/>
        <family val="2"/>
      </rPr>
      <t>UNIT</t>
    </r>
  </si>
  <si>
    <t>Location relative to Jecelin Rd.</t>
  </si>
  <si>
    <r>
      <rPr>
        <sz val="8"/>
        <rFont val="Arial"/>
        <family val="2"/>
      </rPr>
      <t>LAAF-17</t>
    </r>
  </si>
  <si>
    <r>
      <rPr>
        <sz val="8"/>
        <rFont val="Arial"/>
        <family val="2"/>
      </rPr>
      <t>Hydraulic</t>
    </r>
  </si>
  <si>
    <r>
      <rPr>
        <sz val="8"/>
        <rFont val="Arial"/>
        <family val="2"/>
      </rPr>
      <t>Replace Pipe with open Channel</t>
    </r>
  </si>
  <si>
    <r>
      <rPr>
        <sz val="8"/>
        <rFont val="Arial"/>
        <family val="2"/>
      </rPr>
      <t>LF</t>
    </r>
  </si>
  <si>
    <r>
      <rPr>
        <sz val="8"/>
        <rFont val="Arial"/>
        <family val="2"/>
      </rPr>
      <t>LAAF-218</t>
    </r>
  </si>
  <si>
    <r>
      <rPr>
        <sz val="8"/>
        <rFont val="Arial"/>
        <family val="2"/>
      </rPr>
      <t>LAAF-304</t>
    </r>
  </si>
  <si>
    <r>
      <rPr>
        <sz val="8"/>
        <rFont val="Arial"/>
        <family val="2"/>
      </rPr>
      <t>Upsize Channel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</si>
  <si>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</si>
  <si>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20 FT</t>
    </r>
  </si>
  <si>
    <r>
      <rPr>
        <sz val="8"/>
        <rFont val="Arial"/>
        <family val="2"/>
      </rPr>
      <t>LAAF-75</t>
    </r>
  </si>
  <si>
    <r>
      <rPr>
        <sz val="8"/>
        <rFont val="Arial"/>
        <family val="2"/>
      </rPr>
      <t>Replace pipe and adjust inverts</t>
    </r>
  </si>
  <si>
    <r>
      <rPr>
        <sz val="8"/>
        <rFont val="Arial"/>
        <family val="2"/>
      </rPr>
      <t>LAAF-77</t>
    </r>
  </si>
  <si>
    <r>
      <rPr>
        <sz val="8"/>
        <rFont val="Arial"/>
        <family val="2"/>
      </rPr>
      <t>Reroute Pipe</t>
    </r>
  </si>
  <si>
    <t>LAAF-369</t>
  </si>
  <si>
    <r>
      <rPr>
        <sz val="8"/>
        <rFont val="Arial"/>
        <family val="2"/>
      </rPr>
      <t>Widen Channel</t>
    </r>
  </si>
  <si>
    <r>
      <rPr>
        <sz val="8"/>
        <rFont val="Arial"/>
        <family val="2"/>
      </rPr>
      <t>EA</t>
    </r>
  </si>
  <si>
    <r>
      <rPr>
        <sz val="8"/>
        <rFont val="Arial"/>
        <family val="2"/>
      </rPr>
      <t>LAAF-439</t>
    </r>
  </si>
  <si>
    <r>
      <rPr>
        <sz val="8"/>
        <rFont val="Arial"/>
        <family val="2"/>
      </rPr>
      <t>LAAF-650</t>
    </r>
  </si>
  <si>
    <r>
      <rPr>
        <sz val="8"/>
        <rFont val="Arial"/>
        <family val="2"/>
      </rPr>
      <t>LAAF-719</t>
    </r>
  </si>
  <si>
    <r>
      <rPr>
        <sz val="8"/>
        <rFont val="Arial"/>
        <family val="2"/>
      </rPr>
      <t>LAAF-393</t>
    </r>
  </si>
  <si>
    <r>
      <rPr>
        <sz val="8"/>
        <rFont val="Arial"/>
        <family val="2"/>
      </rPr>
      <t>Upsize Pipe</t>
    </r>
  </si>
  <si>
    <r>
      <rPr>
        <sz val="8"/>
        <rFont val="Arial"/>
        <family val="2"/>
      </rPr>
      <t>LAAF-452</t>
    </r>
  </si>
  <si>
    <r>
      <rPr>
        <sz val="8"/>
        <rFont val="Arial"/>
        <family val="2"/>
      </rPr>
      <t>AA</t>
    </r>
  </si>
  <si>
    <r>
      <rPr>
        <sz val="8"/>
        <rFont val="Arial"/>
        <family val="2"/>
      </rPr>
      <t>Grade 5</t>
    </r>
  </si>
  <si>
    <r>
      <rPr>
        <sz val="8"/>
        <rFont val="Arial"/>
        <family val="2"/>
      </rPr>
      <t>Replace pipe</t>
    </r>
  </si>
  <si>
    <r>
      <rPr>
        <sz val="8"/>
        <rFont val="Arial"/>
        <family val="2"/>
      </rPr>
      <t>Other</t>
    </r>
  </si>
  <si>
    <r>
      <rPr>
        <sz val="8"/>
        <rFont val="Arial"/>
        <family val="2"/>
      </rPr>
      <t>Fill pipe with flowable fill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</si>
  <si>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</si>
  <si>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Plug pipe</t>
    </r>
  </si>
  <si>
    <r>
      <rPr>
        <sz val="8"/>
        <rFont val="Arial"/>
        <family val="2"/>
      </rPr>
      <t>Point repair</t>
    </r>
  </si>
  <si>
    <r>
      <rPr>
        <sz val="8"/>
        <rFont val="Arial"/>
        <family val="2"/>
      </rPr>
      <t>LAAF-279</t>
    </r>
  </si>
  <si>
    <r>
      <rPr>
        <sz val="8"/>
        <rFont val="Arial"/>
        <family val="2"/>
      </rPr>
      <t>D</t>
    </r>
  </si>
  <si>
    <r>
      <rPr>
        <sz val="8"/>
        <rFont val="Arial"/>
        <family val="2"/>
      </rPr>
      <t>Remove and replace flume</t>
    </r>
  </si>
  <si>
    <r>
      <rPr>
        <sz val="8"/>
        <rFont val="Arial"/>
        <family val="2"/>
      </rPr>
      <t>NA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</si>
  <si>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</si>
  <si>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Abandon in place</t>
    </r>
  </si>
  <si>
    <r>
      <rPr>
        <sz val="8"/>
        <rFont val="Arial"/>
        <family val="2"/>
      </rPr>
      <t>Grade 4</t>
    </r>
  </si>
  <si>
    <r>
      <rPr>
        <sz val="8"/>
        <rFont val="Arial"/>
        <family val="2"/>
      </rPr>
      <t>LAAF-99</t>
    </r>
  </si>
  <si>
    <r>
      <rPr>
        <sz val="8"/>
        <rFont val="Arial"/>
        <family val="2"/>
      </rPr>
      <t>K</t>
    </r>
  </si>
  <si>
    <r>
      <rPr>
        <sz val="8"/>
        <rFont val="Arial"/>
        <family val="2"/>
      </rPr>
      <t>Remove, replace, and compact soil</t>
    </r>
  </si>
  <si>
    <r>
      <rPr>
        <sz val="8"/>
        <rFont val="Arial"/>
        <family val="2"/>
      </rPr>
      <t>LAAF-219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</si>
  <si>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</si>
  <si>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Repour concrete flume</t>
    </r>
  </si>
  <si>
    <r>
      <rPr>
        <sz val="8"/>
        <rFont val="Arial"/>
        <family val="2"/>
      </rPr>
      <t>LAAF-258</t>
    </r>
  </si>
  <si>
    <r>
      <rPr>
        <sz val="8"/>
        <rFont val="Arial"/>
        <family val="2"/>
      </rPr>
      <t>LAAF-259</t>
    </r>
  </si>
  <si>
    <r>
      <rPr>
        <sz val="8"/>
        <rFont val="Arial"/>
        <family val="2"/>
      </rPr>
      <t>Clean flume</t>
    </r>
  </si>
  <si>
    <r>
      <rPr>
        <sz val="8"/>
        <rFont val="Arial"/>
        <family val="2"/>
      </rPr>
      <t>LAAF-260</t>
    </r>
  </si>
  <si>
    <r>
      <rPr>
        <sz val="8"/>
        <rFont val="Arial"/>
        <family val="2"/>
      </rPr>
      <t>LAAF-261</t>
    </r>
  </si>
  <si>
    <r>
      <rPr>
        <sz val="8"/>
        <rFont val="Arial"/>
        <family val="2"/>
      </rPr>
      <t xml:space="preserve">Repour failed
</t>
    </r>
    <r>
      <rPr>
        <sz val="8"/>
        <rFont val="Arial"/>
        <family val="2"/>
      </rPr>
      <t>concrete flume sections</t>
    </r>
  </si>
  <si>
    <r>
      <rPr>
        <sz val="8"/>
        <rFont val="Arial"/>
        <family val="2"/>
      </rPr>
      <t>MP-1586</t>
    </r>
  </si>
  <si>
    <r>
      <rPr>
        <sz val="8"/>
        <rFont val="Arial"/>
        <family val="2"/>
      </rPr>
      <t>MP-87</t>
    </r>
  </si>
  <si>
    <r>
      <rPr>
        <sz val="8"/>
        <rFont val="Arial"/>
        <family val="2"/>
      </rPr>
      <t>LAAF-57</t>
    </r>
  </si>
  <si>
    <r>
      <rPr>
        <sz val="8"/>
        <rFont val="Arial"/>
        <family val="2"/>
      </rPr>
      <t>S</t>
    </r>
  </si>
  <si>
    <r>
      <rPr>
        <sz val="8"/>
        <rFont val="Arial"/>
        <family val="2"/>
      </rPr>
      <t>LAAF-662</t>
    </r>
  </si>
  <si>
    <r>
      <rPr>
        <sz val="8"/>
        <rFont val="Arial"/>
        <family val="2"/>
      </rPr>
      <t>Unknown</t>
    </r>
  </si>
  <si>
    <r>
      <rPr>
        <sz val="8"/>
        <rFont val="Arial"/>
        <family val="2"/>
      </rPr>
      <t>Fill in sinkhole</t>
    </r>
  </si>
  <si>
    <r>
      <rPr>
        <sz val="8"/>
        <rFont val="Arial"/>
        <family val="2"/>
      </rPr>
      <t>LAAF-115</t>
    </r>
  </si>
  <si>
    <r>
      <rPr>
        <sz val="8"/>
        <rFont val="Arial"/>
        <family val="2"/>
      </rPr>
      <t>T</t>
    </r>
  </si>
  <si>
    <r>
      <rPr>
        <sz val="8"/>
        <rFont val="Arial"/>
        <family val="2"/>
      </rPr>
      <t>U</t>
    </r>
  </si>
  <si>
    <r>
      <rPr>
        <sz val="8"/>
        <rFont val="Arial"/>
        <family val="2"/>
      </rPr>
      <t>LAAF-210</t>
    </r>
  </si>
  <si>
    <r>
      <rPr>
        <sz val="8"/>
        <rFont val="Arial"/>
        <family val="2"/>
      </rPr>
      <t>X</t>
    </r>
  </si>
  <si>
    <r>
      <rPr>
        <sz val="8"/>
        <rFont val="Arial"/>
        <family val="2"/>
      </rPr>
      <t xml:space="preserve">Outfall needs to be uncovered and pipe
</t>
    </r>
    <r>
      <rPr>
        <sz val="8"/>
        <rFont val="Arial"/>
        <family val="2"/>
      </rPr>
      <t>cleaned</t>
    </r>
  </si>
  <si>
    <r>
      <rPr>
        <sz val="8"/>
        <rFont val="Arial"/>
        <family val="2"/>
      </rPr>
      <t>LAAF-265</t>
    </r>
  </si>
  <si>
    <t>LF</t>
  </si>
  <si>
    <t>STRUCTURES</t>
  </si>
  <si>
    <r>
      <rPr>
        <b/>
        <sz val="11"/>
        <color rgb="FFFFFFFF"/>
        <rFont val="Calibri"/>
        <family val="2"/>
      </rPr>
      <t>TYPE</t>
    </r>
  </si>
  <si>
    <r>
      <rPr>
        <b/>
        <sz val="11"/>
        <color rgb="FFFFFFFF"/>
        <rFont val="Calibri"/>
        <family val="2"/>
      </rPr>
      <t>STRUCT. MATERIAL</t>
    </r>
  </si>
  <si>
    <r>
      <rPr>
        <sz val="9"/>
        <rFont val="Calibri"/>
        <family val="2"/>
      </rPr>
      <t>Rebuild the headwall</t>
    </r>
  </si>
  <si>
    <r>
      <rPr>
        <sz val="9"/>
        <rFont val="Calibri"/>
        <family val="2"/>
      </rPr>
      <t>CONCRETE</t>
    </r>
  </si>
  <si>
    <r>
      <rPr>
        <sz val="9"/>
        <rFont val="Calibri"/>
        <family val="2"/>
      </rPr>
      <t>HEADWALL</t>
    </r>
  </si>
  <si>
    <r>
      <rPr>
        <sz val="9"/>
        <rFont val="Calibri"/>
        <family val="2"/>
      </rPr>
      <t>SDMH-153</t>
    </r>
  </si>
  <si>
    <r>
      <rPr>
        <sz val="9"/>
        <rFont val="Calibri"/>
        <family val="2"/>
      </rPr>
      <t>Add rip rap at the headwall</t>
    </r>
  </si>
  <si>
    <r>
      <rPr>
        <sz val="9"/>
        <rFont val="Calibri"/>
        <family val="2"/>
      </rPr>
      <t>OUTFALL</t>
    </r>
  </si>
  <si>
    <r>
      <rPr>
        <sz val="9"/>
        <rFont val="Calibri"/>
        <family val="2"/>
      </rPr>
      <t>MANHOLE</t>
    </r>
  </si>
  <si>
    <r>
      <rPr>
        <sz val="9"/>
        <rFont val="Calibri"/>
        <family val="2"/>
      </rPr>
      <t>BRICK</t>
    </r>
  </si>
  <si>
    <r>
      <rPr>
        <sz val="9"/>
        <rFont val="Calibri"/>
        <family val="2"/>
      </rPr>
      <t>SDMH-577</t>
    </r>
  </si>
  <si>
    <r>
      <rPr>
        <sz val="9"/>
        <rFont val="Calibri"/>
        <family val="2"/>
      </rPr>
      <t>Locate and raise the manhole to grade</t>
    </r>
  </si>
  <si>
    <r>
      <rPr>
        <sz val="9"/>
        <rFont val="Calibri"/>
        <family val="2"/>
      </rPr>
      <t>SDMH-583</t>
    </r>
  </si>
  <si>
    <r>
      <rPr>
        <sz val="9"/>
        <rFont val="Calibri"/>
        <family val="2"/>
      </rPr>
      <t>INLET</t>
    </r>
  </si>
  <si>
    <r>
      <rPr>
        <sz val="9"/>
        <rFont val="Calibri"/>
        <family val="2"/>
      </rPr>
      <t>SDMH-710</t>
    </r>
  </si>
  <si>
    <r>
      <rPr>
        <sz val="9"/>
        <rFont val="Calibri"/>
        <family val="2"/>
      </rPr>
      <t>Replace the headwall from the culvert to the right wing</t>
    </r>
  </si>
  <si>
    <r>
      <rPr>
        <sz val="9"/>
        <rFont val="Calibri"/>
        <family val="2"/>
      </rPr>
      <t>Raise the manhole to grade</t>
    </r>
  </si>
  <si>
    <r>
      <rPr>
        <sz val="9"/>
        <rFont val="Calibri"/>
        <family val="2"/>
      </rPr>
      <t>SDMH-163</t>
    </r>
  </si>
  <si>
    <r>
      <rPr>
        <sz val="9"/>
        <rFont val="Calibri"/>
        <family val="2"/>
      </rPr>
      <t>Raise the manhole and plug the entering 18 inch and 24 inch pipes</t>
    </r>
  </si>
  <si>
    <r>
      <rPr>
        <sz val="9"/>
        <rFont val="Calibri"/>
        <family val="2"/>
      </rPr>
      <t>SDMH-165</t>
    </r>
  </si>
  <si>
    <r>
      <rPr>
        <sz val="9"/>
        <rFont val="Calibri"/>
        <family val="2"/>
      </rPr>
      <t>Rebuild and lower the inlet</t>
    </r>
  </si>
  <si>
    <r>
      <rPr>
        <sz val="9"/>
        <rFont val="Calibri"/>
        <family val="2"/>
      </rPr>
      <t>SDMH-528</t>
    </r>
  </si>
  <si>
    <r>
      <rPr>
        <sz val="9"/>
        <rFont val="Calibri"/>
        <family val="2"/>
      </rPr>
      <t>Backfill the washed out area and add rip rap</t>
    </r>
  </si>
  <si>
    <r>
      <rPr>
        <sz val="9"/>
        <rFont val="Calibri"/>
        <family val="2"/>
      </rPr>
      <t>SDMH-532</t>
    </r>
  </si>
  <si>
    <r>
      <rPr>
        <sz val="9"/>
        <rFont val="Calibri"/>
        <family val="2"/>
      </rPr>
      <t>Remove asphalt and line the manhole</t>
    </r>
  </si>
  <si>
    <r>
      <rPr>
        <sz val="9"/>
        <rFont val="Calibri"/>
        <family val="2"/>
      </rPr>
      <t>SDMH-544</t>
    </r>
  </si>
  <si>
    <r>
      <rPr>
        <sz val="9"/>
        <rFont val="Calibri"/>
        <family val="2"/>
      </rPr>
      <t>Grout around the entering 8 inch pipe</t>
    </r>
  </si>
  <si>
    <r>
      <rPr>
        <sz val="9"/>
        <rFont val="Calibri"/>
        <family val="2"/>
      </rPr>
      <t>SDMH-550</t>
    </r>
  </si>
  <si>
    <r>
      <rPr>
        <sz val="9"/>
        <rFont val="Calibri"/>
        <family val="2"/>
      </rPr>
      <t>Rebuild the structure</t>
    </r>
  </si>
  <si>
    <r>
      <rPr>
        <sz val="9"/>
        <rFont val="Calibri"/>
        <family val="2"/>
      </rPr>
      <t>SDMH-559/ SDGM-539</t>
    </r>
  </si>
  <si>
    <r>
      <rPr>
        <sz val="9"/>
        <rFont val="Calibri"/>
        <family val="2"/>
      </rPr>
      <t>Plug the 12 inch pipe and fix the hole below</t>
    </r>
  </si>
  <si>
    <r>
      <rPr>
        <sz val="9"/>
        <rFont val="Calibri"/>
        <family val="2"/>
      </rPr>
      <t>SDMH-571</t>
    </r>
  </si>
  <si>
    <r>
      <rPr>
        <sz val="9"/>
        <rFont val="Calibri"/>
        <family val="2"/>
      </rPr>
      <t>Raise the manhole</t>
    </r>
  </si>
  <si>
    <r>
      <rPr>
        <sz val="9"/>
        <rFont val="Calibri"/>
        <family val="2"/>
      </rPr>
      <t>SDMH-717</t>
    </r>
  </si>
  <si>
    <r>
      <rPr>
        <sz val="9"/>
        <rFont val="Calibri"/>
        <family val="2"/>
      </rPr>
      <t>Replace the frame and cover, line the manhole, and plug both the 18 inch and 24 inch pipes</t>
    </r>
  </si>
  <si>
    <r>
      <rPr>
        <sz val="9"/>
        <rFont val="Calibri"/>
        <family val="2"/>
      </rPr>
      <t>SDMH-728</t>
    </r>
  </si>
  <si>
    <r>
      <rPr>
        <sz val="9"/>
        <rFont val="Calibri"/>
        <family val="2"/>
      </rPr>
      <t>Plug the 24 inch line and line the structure</t>
    </r>
  </si>
  <si>
    <r>
      <rPr>
        <sz val="9"/>
        <rFont val="Calibri"/>
        <family val="2"/>
      </rPr>
      <t>SDMH-750</t>
    </r>
  </si>
  <si>
    <r>
      <rPr>
        <sz val="9"/>
        <rFont val="Calibri"/>
        <family val="2"/>
      </rPr>
      <t>SDMH-078</t>
    </r>
  </si>
  <si>
    <r>
      <rPr>
        <sz val="9"/>
        <rFont val="Calibri"/>
        <family val="2"/>
      </rPr>
      <t>Fill in sinkholes behind the wing wall</t>
    </r>
  </si>
  <si>
    <r>
      <rPr>
        <sz val="9"/>
        <rFont val="Calibri"/>
        <family val="2"/>
      </rPr>
      <t>SDMH-391</t>
    </r>
  </si>
  <si>
    <r>
      <rPr>
        <sz val="9"/>
        <rFont val="Calibri"/>
        <family val="2"/>
      </rPr>
      <t>Install doghouse drop inlet</t>
    </r>
  </si>
  <si>
    <r>
      <rPr>
        <sz val="9"/>
        <rFont val="Calibri"/>
        <family val="2"/>
      </rPr>
      <t>SDMH-398</t>
    </r>
  </si>
  <si>
    <r>
      <rPr>
        <sz val="9"/>
        <rFont val="Calibri"/>
        <family val="2"/>
      </rPr>
      <t>Recompact and fill in the sinkholes around the inlet</t>
    </r>
  </si>
  <si>
    <r>
      <rPr>
        <sz val="9"/>
        <rFont val="Calibri"/>
        <family val="2"/>
      </rPr>
      <t>SDMH-743</t>
    </r>
  </si>
  <si>
    <r>
      <rPr>
        <sz val="9"/>
        <rFont val="Calibri"/>
        <family val="2"/>
      </rPr>
      <t>SDMH-744</t>
    </r>
  </si>
  <si>
    <r>
      <rPr>
        <sz val="9"/>
        <rFont val="Calibri"/>
        <family val="2"/>
      </rPr>
      <t>SDMH-299</t>
    </r>
  </si>
  <si>
    <r>
      <rPr>
        <sz val="9"/>
        <rFont val="Calibri"/>
        <family val="2"/>
      </rPr>
      <t>Build headwall</t>
    </r>
  </si>
  <si>
    <r>
      <rPr>
        <sz val="9"/>
        <rFont val="Calibri"/>
        <family val="2"/>
      </rPr>
      <t>CMP</t>
    </r>
  </si>
  <si>
    <r>
      <rPr>
        <sz val="9"/>
        <rFont val="Calibri"/>
        <family val="2"/>
      </rPr>
      <t>SDMH-075</t>
    </r>
  </si>
  <si>
    <r>
      <rPr>
        <sz val="9"/>
        <rFont val="Calibri"/>
        <family val="2"/>
      </rPr>
      <t>Fill in sinkholes around the wing wall</t>
    </r>
  </si>
  <si>
    <r>
      <rPr>
        <sz val="9"/>
        <rFont val="Calibri"/>
        <family val="2"/>
      </rPr>
      <t>SDMH-417</t>
    </r>
  </si>
  <si>
    <r>
      <rPr>
        <sz val="9"/>
        <rFont val="Calibri"/>
        <family val="2"/>
      </rPr>
      <t>Open the manhole</t>
    </r>
  </si>
  <si>
    <r>
      <rPr>
        <sz val="9"/>
        <rFont val="Calibri"/>
        <family val="2"/>
      </rPr>
      <t>SDMH-418</t>
    </r>
  </si>
  <si>
    <r>
      <rPr>
        <sz val="9"/>
        <rFont val="Calibri"/>
        <family val="2"/>
      </rPr>
      <t>SDMH-423</t>
    </r>
  </si>
  <si>
    <r>
      <rPr>
        <sz val="9"/>
        <rFont val="Calibri"/>
        <family val="2"/>
      </rPr>
      <t>Clean the flared end section and re-form the concrete around the pipe</t>
    </r>
  </si>
  <si>
    <r>
      <rPr>
        <sz val="9"/>
        <rFont val="Calibri"/>
        <family val="2"/>
      </rPr>
      <t>FLARED END SECTION</t>
    </r>
  </si>
  <si>
    <r>
      <rPr>
        <sz val="9"/>
        <rFont val="Calibri"/>
        <family val="2"/>
      </rPr>
      <t>SDMH-704</t>
    </r>
  </si>
  <si>
    <r>
      <rPr>
        <sz val="9"/>
        <rFont val="Calibri"/>
        <family val="2"/>
      </rPr>
      <t>Remove, groutfill, and plug the intruding 24 inch abandoned outfall and line manhole</t>
    </r>
  </si>
  <si>
    <r>
      <rPr>
        <sz val="9"/>
        <rFont val="Calibri"/>
        <family val="2"/>
      </rPr>
      <t>SDMH-285</t>
    </r>
  </si>
  <si>
    <r>
      <rPr>
        <sz val="9"/>
        <rFont val="Calibri"/>
        <family val="2"/>
      </rPr>
      <t>SDMH-695</t>
    </r>
  </si>
  <si>
    <r>
      <rPr>
        <sz val="9"/>
        <rFont val="Calibri"/>
        <family val="2"/>
      </rPr>
      <t>Build a headwall and rework rip rap to eliminate backwater effect</t>
    </r>
  </si>
  <si>
    <r>
      <rPr>
        <sz val="9"/>
        <rFont val="Calibri"/>
        <family val="2"/>
      </rPr>
      <t>SDMH-700</t>
    </r>
  </si>
  <si>
    <r>
      <rPr>
        <sz val="9"/>
        <rFont val="Calibri"/>
        <family val="2"/>
      </rPr>
      <t>Rebuild this structure into a headwall</t>
    </r>
  </si>
  <si>
    <r>
      <rPr>
        <sz val="9"/>
        <rFont val="Calibri"/>
        <family val="2"/>
      </rPr>
      <t xml:space="preserve">FLARED END
</t>
    </r>
    <r>
      <rPr>
        <sz val="9"/>
        <rFont val="Calibri"/>
        <family val="2"/>
      </rPr>
      <t>SECTION</t>
    </r>
  </si>
  <si>
    <r>
      <rPr>
        <sz val="9"/>
        <rFont val="Calibri"/>
        <family val="2"/>
      </rPr>
      <t>SDMH-707</t>
    </r>
  </si>
  <si>
    <r>
      <rPr>
        <sz val="9"/>
        <rFont val="Calibri"/>
        <family val="2"/>
      </rPr>
      <t>SDMH-690</t>
    </r>
  </si>
  <si>
    <r>
      <rPr>
        <sz val="9"/>
        <rFont val="Calibri"/>
        <family val="2"/>
      </rPr>
      <t>SDMH-708</t>
    </r>
  </si>
  <si>
    <r>
      <rPr>
        <sz val="9"/>
        <rFont val="Calibri"/>
        <family val="2"/>
      </rPr>
      <t>Re-form the invert and seal the area where the riser meets the slab, fill and compact the sinkhole</t>
    </r>
  </si>
  <si>
    <r>
      <rPr>
        <sz val="9"/>
        <rFont val="Calibri"/>
        <family val="2"/>
      </rPr>
      <t>SDMH-721</t>
    </r>
  </si>
  <si>
    <r>
      <rPr>
        <sz val="9"/>
        <rFont val="Calibri"/>
        <family val="2"/>
      </rPr>
      <t>Remove and replace concrete flume on northern end of inlet</t>
    </r>
  </si>
  <si>
    <r>
      <rPr>
        <sz val="9"/>
        <rFont val="Calibri"/>
        <family val="2"/>
      </rPr>
      <t>SDMH-730</t>
    </r>
  </si>
  <si>
    <r>
      <rPr>
        <sz val="9"/>
        <rFont val="Calibri"/>
        <family val="2"/>
      </rPr>
      <t>SDMH-745</t>
    </r>
  </si>
  <si>
    <r>
      <rPr>
        <sz val="9"/>
        <rFont val="Calibri"/>
        <family val="2"/>
      </rPr>
      <t>SDMH-746</t>
    </r>
  </si>
  <si>
    <r>
      <rPr>
        <b/>
        <sz val="8"/>
        <color rgb="FFFFFFFF"/>
        <rFont val="Arial"/>
        <family val="2"/>
      </rPr>
      <t>STRUCTURES</t>
    </r>
  </si>
  <si>
    <r>
      <rPr>
        <b/>
        <sz val="8"/>
        <rFont val="Arial"/>
        <family val="2"/>
      </rPr>
      <t>TYPE</t>
    </r>
  </si>
  <si>
    <r>
      <rPr>
        <b/>
        <sz val="8"/>
        <rFont val="Arial"/>
        <family val="2"/>
      </rPr>
      <t>STRC. MATL.</t>
    </r>
  </si>
  <si>
    <r>
      <rPr>
        <sz val="8"/>
        <rFont val="Arial"/>
        <family val="2"/>
      </rPr>
      <t>Inlet</t>
    </r>
  </si>
  <si>
    <r>
      <rPr>
        <sz val="8"/>
        <rFont val="Arial"/>
        <family val="2"/>
      </rPr>
      <t>Concrete</t>
    </r>
  </si>
  <si>
    <r>
      <rPr>
        <sz val="8"/>
        <rFont val="Arial"/>
        <family val="2"/>
      </rPr>
      <t>Abandon structure</t>
    </r>
  </si>
  <si>
    <r>
      <rPr>
        <sz val="8"/>
        <rFont val="Arial"/>
        <family val="2"/>
      </rPr>
      <t>Line structure</t>
    </r>
  </si>
  <si>
    <r>
      <rPr>
        <sz val="8"/>
        <rFont val="Arial"/>
        <family val="2"/>
      </rPr>
      <t>Brick</t>
    </r>
  </si>
  <si>
    <r>
      <rPr>
        <sz val="8"/>
        <rFont val="Arial"/>
        <family val="2"/>
      </rPr>
      <t>Locate and raise structure</t>
    </r>
  </si>
  <si>
    <r>
      <rPr>
        <sz val="8"/>
        <rFont val="Arial"/>
        <family val="2"/>
      </rPr>
      <t>STRC-1100</t>
    </r>
  </si>
  <si>
    <r>
      <rPr>
        <sz val="8"/>
        <rFont val="Arial"/>
        <family val="2"/>
      </rPr>
      <t>Grout fill source of sinkholes</t>
    </r>
  </si>
  <si>
    <r>
      <rPr>
        <sz val="8"/>
        <rFont val="Arial"/>
        <family val="2"/>
      </rPr>
      <t>Backfill sinkholes</t>
    </r>
  </si>
  <si>
    <r>
      <rPr>
        <sz val="8"/>
        <rFont val="Arial"/>
        <family val="2"/>
      </rPr>
      <t>STRC-1293</t>
    </r>
  </si>
  <si>
    <r>
      <rPr>
        <sz val="8"/>
        <rFont val="Arial"/>
        <family val="2"/>
      </rPr>
      <t>Regrade and repour headwall</t>
    </r>
  </si>
  <si>
    <r>
      <rPr>
        <sz val="8"/>
        <rFont val="Arial"/>
        <family val="2"/>
      </rPr>
      <t>Headwall</t>
    </r>
  </si>
  <si>
    <r>
      <rPr>
        <sz val="8"/>
        <rFont val="Arial"/>
        <family val="2"/>
      </rPr>
      <t>STRC-1296</t>
    </r>
  </si>
  <si>
    <r>
      <rPr>
        <sz val="8"/>
        <rFont val="Arial"/>
        <family val="2"/>
      </rPr>
      <t>Rebuild headwall</t>
    </r>
  </si>
  <si>
    <r>
      <rPr>
        <sz val="8"/>
        <rFont val="Arial"/>
        <family val="2"/>
      </rPr>
      <t>STRC-5107</t>
    </r>
  </si>
  <si>
    <r>
      <rPr>
        <sz val="8"/>
        <rFont val="Arial"/>
        <family val="2"/>
      </rPr>
      <t>DD</t>
    </r>
  </si>
  <si>
    <r>
      <rPr>
        <sz val="8"/>
        <rFont val="Arial"/>
        <family val="2"/>
      </rPr>
      <t>Remove and replace headwall</t>
    </r>
  </si>
  <si>
    <r>
      <rPr>
        <sz val="8"/>
        <rFont val="Arial"/>
        <family val="2"/>
      </rPr>
      <t>STRC-1221</t>
    </r>
  </si>
  <si>
    <r>
      <rPr>
        <sz val="8"/>
        <rFont val="Arial"/>
        <family val="2"/>
      </rPr>
      <t>Remove beaver dam and install headwall</t>
    </r>
  </si>
  <si>
    <r>
      <rPr>
        <sz val="8"/>
        <rFont val="Arial"/>
        <family val="2"/>
      </rPr>
      <t>STRC-747</t>
    </r>
  </si>
  <si>
    <r>
      <rPr>
        <sz val="8"/>
        <rFont val="Arial"/>
        <family val="2"/>
      </rPr>
      <t>Manhole</t>
    </r>
  </si>
  <si>
    <r>
      <rPr>
        <sz val="8"/>
        <rFont val="Arial"/>
        <family val="2"/>
      </rPr>
      <t>Remove and replace grate</t>
    </r>
  </si>
  <si>
    <r>
      <rPr>
        <sz val="8"/>
        <rFont val="Arial"/>
        <family val="2"/>
      </rPr>
      <t>Rebuild structure</t>
    </r>
  </si>
  <si>
    <r>
      <rPr>
        <sz val="8"/>
        <rFont val="Arial"/>
        <family val="2"/>
      </rPr>
      <t>Remove asphalt from grate and inlet</t>
    </r>
  </si>
  <si>
    <r>
      <rPr>
        <sz val="8"/>
        <rFont val="Arial"/>
        <family val="2"/>
      </rPr>
      <t>STRC-1276</t>
    </r>
  </si>
  <si>
    <r>
      <rPr>
        <sz val="8"/>
        <rFont val="Arial"/>
        <family val="2"/>
      </rPr>
      <t>J</t>
    </r>
  </si>
  <si>
    <r>
      <rPr>
        <sz val="8"/>
        <rFont val="Arial"/>
        <family val="2"/>
      </rPr>
      <t>STRC-1031</t>
    </r>
  </si>
  <si>
    <r>
      <rPr>
        <sz val="8"/>
        <rFont val="Arial"/>
        <family val="2"/>
      </rPr>
      <t>Clean</t>
    </r>
  </si>
  <si>
    <r>
      <rPr>
        <sz val="8"/>
        <rFont val="Arial"/>
        <family val="2"/>
      </rPr>
      <t>STRC-1066</t>
    </r>
  </si>
  <si>
    <r>
      <rPr>
        <sz val="8"/>
        <rFont val="Arial"/>
        <family val="2"/>
      </rPr>
      <t>STRC-1068</t>
    </r>
  </si>
  <si>
    <r>
      <rPr>
        <sz val="8"/>
        <rFont val="Arial"/>
        <family val="2"/>
      </rPr>
      <t>STRC-1089</t>
    </r>
  </si>
  <si>
    <r>
      <rPr>
        <sz val="8"/>
        <rFont val="Arial"/>
        <family val="2"/>
      </rPr>
      <t>Grout fill void around pipe</t>
    </r>
  </si>
  <si>
    <r>
      <rPr>
        <sz val="8"/>
        <rFont val="Arial"/>
        <family val="2"/>
      </rPr>
      <t>Backfill sinkhole</t>
    </r>
  </si>
  <si>
    <r>
      <rPr>
        <sz val="8"/>
        <rFont val="Arial"/>
        <family val="2"/>
      </rPr>
      <t>STRC-3765</t>
    </r>
  </si>
  <si>
    <t>Remove asphalt and replace broken trench blocks</t>
  </si>
  <si>
    <r>
      <rPr>
        <sz val="8"/>
        <rFont val="Arial"/>
        <family val="2"/>
      </rPr>
      <t>STRC-3766</t>
    </r>
  </si>
  <si>
    <r>
      <rPr>
        <sz val="8"/>
        <rFont val="Arial"/>
        <family val="2"/>
      </rPr>
      <t xml:space="preserve">Remove asphalt and
</t>
    </r>
    <r>
      <rPr>
        <sz val="8"/>
        <rFont val="Arial"/>
        <family val="2"/>
      </rPr>
      <t>replace broken trench blocks</t>
    </r>
  </si>
  <si>
    <r>
      <rPr>
        <sz val="8"/>
        <rFont val="Arial"/>
        <family val="2"/>
      </rPr>
      <t>STRC-1043</t>
    </r>
  </si>
  <si>
    <r>
      <rPr>
        <sz val="8"/>
        <rFont val="Arial"/>
        <family val="2"/>
      </rPr>
      <t>STRC-1230</t>
    </r>
  </si>
  <si>
    <r>
      <rPr>
        <sz val="8"/>
        <rFont val="Arial"/>
        <family val="2"/>
      </rPr>
      <t>Rebuild into flared-in section</t>
    </r>
  </si>
  <si>
    <r>
      <rPr>
        <sz val="8"/>
        <rFont val="Arial"/>
        <family val="2"/>
      </rPr>
      <t>STRC-1231</t>
    </r>
  </si>
  <si>
    <r>
      <rPr>
        <sz val="8"/>
        <rFont val="Arial"/>
        <family val="2"/>
      </rPr>
      <t>STRC-1439</t>
    </r>
  </si>
  <si>
    <r>
      <rPr>
        <sz val="8"/>
        <rFont val="Arial"/>
        <family val="2"/>
      </rPr>
      <t>STRC-1440</t>
    </r>
  </si>
  <si>
    <r>
      <rPr>
        <sz val="8"/>
        <rFont val="Arial"/>
        <family val="2"/>
      </rPr>
      <t>Remove vegetation and rebuild headwall</t>
    </r>
  </si>
  <si>
    <r>
      <rPr>
        <sz val="8"/>
        <rFont val="Arial"/>
        <family val="2"/>
      </rPr>
      <t>STRC-1446</t>
    </r>
  </si>
  <si>
    <r>
      <rPr>
        <sz val="8"/>
        <rFont val="Arial"/>
        <family val="2"/>
      </rPr>
      <t>Rebuild Headwall</t>
    </r>
  </si>
  <si>
    <r>
      <rPr>
        <sz val="8"/>
        <rFont val="Arial"/>
        <family val="2"/>
      </rPr>
      <t>STRC-1489</t>
    </r>
  </si>
  <si>
    <r>
      <rPr>
        <sz val="8"/>
        <rFont val="Arial"/>
        <family val="2"/>
      </rPr>
      <t>STRC-1494</t>
    </r>
  </si>
  <si>
    <r>
      <rPr>
        <sz val="8"/>
        <rFont val="Arial"/>
        <family val="2"/>
      </rPr>
      <t>Clean surrounding ditch</t>
    </r>
  </si>
  <si>
    <r>
      <rPr>
        <sz val="8"/>
        <rFont val="Arial"/>
        <family val="2"/>
      </rPr>
      <t>STRC-3580</t>
    </r>
  </si>
  <si>
    <r>
      <rPr>
        <sz val="8"/>
        <rFont val="Arial"/>
        <family val="2"/>
      </rPr>
      <t>Remove sediment and vegetation</t>
    </r>
  </si>
  <si>
    <r>
      <rPr>
        <sz val="8"/>
        <rFont val="Arial"/>
        <family val="2"/>
      </rPr>
      <t>Add rip rap</t>
    </r>
  </si>
  <si>
    <r>
      <rPr>
        <sz val="8"/>
        <rFont val="Arial"/>
        <family val="2"/>
      </rPr>
      <t>STRC-3582</t>
    </r>
  </si>
  <si>
    <r>
      <rPr>
        <sz val="8"/>
        <rFont val="Arial"/>
        <family val="2"/>
      </rPr>
      <t>STRC-3594</t>
    </r>
  </si>
  <si>
    <r>
      <rPr>
        <sz val="8"/>
        <rFont val="Arial"/>
        <family val="2"/>
      </rPr>
      <t>Clean structure</t>
    </r>
  </si>
  <si>
    <r>
      <rPr>
        <sz val="8"/>
        <rFont val="Arial"/>
        <family val="2"/>
      </rPr>
      <t>STRC-3602</t>
    </r>
  </si>
  <si>
    <r>
      <rPr>
        <sz val="8"/>
        <rFont val="Arial"/>
        <family val="2"/>
      </rPr>
      <t>Replace inlet top</t>
    </r>
  </si>
  <si>
    <r>
      <rPr>
        <sz val="8"/>
        <rFont val="Arial"/>
        <family val="2"/>
      </rPr>
      <t>STRC-748</t>
    </r>
  </si>
  <si>
    <r>
      <rPr>
        <sz val="8"/>
        <rFont val="Arial"/>
        <family val="2"/>
      </rPr>
      <t>Remove and replace structure</t>
    </r>
  </si>
  <si>
    <r>
      <rPr>
        <sz val="8"/>
        <rFont val="Arial"/>
        <family val="2"/>
      </rPr>
      <t>STRC-749</t>
    </r>
  </si>
  <si>
    <r>
      <rPr>
        <sz val="8"/>
        <rFont val="Arial"/>
        <family val="2"/>
      </rPr>
      <t>Rebuild inlet</t>
    </r>
  </si>
  <si>
    <r>
      <rPr>
        <sz val="8"/>
        <rFont val="Arial"/>
        <family val="2"/>
      </rPr>
      <t>STRC-750</t>
    </r>
  </si>
  <si>
    <r>
      <rPr>
        <sz val="8"/>
        <rFont val="Arial"/>
        <family val="2"/>
      </rPr>
      <t>Rebuild structure with sump</t>
    </r>
  </si>
  <si>
    <r>
      <rPr>
        <sz val="8"/>
        <rFont val="Arial"/>
        <family val="2"/>
      </rPr>
      <t>STRC-996</t>
    </r>
  </si>
  <si>
    <r>
      <rPr>
        <sz val="8"/>
        <rFont val="Arial"/>
        <family val="2"/>
      </rPr>
      <t>Remove plant</t>
    </r>
  </si>
  <si>
    <r>
      <rPr>
        <sz val="8"/>
        <rFont val="Arial"/>
        <family val="2"/>
      </rPr>
      <t>Incomplete</t>
    </r>
  </si>
  <si>
    <r>
      <rPr>
        <sz val="8"/>
        <rFont val="Arial"/>
        <family val="2"/>
      </rPr>
      <t>CM</t>
    </r>
  </si>
  <si>
    <r>
      <rPr>
        <sz val="8"/>
        <rFont val="Arial"/>
        <family val="2"/>
      </rPr>
      <t>Raise structure</t>
    </r>
  </si>
  <si>
    <r>
      <rPr>
        <sz val="8"/>
        <rFont val="Arial"/>
        <family val="2"/>
      </rPr>
      <t>STRC-1056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</si>
  <si>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</si>
  <si>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Clean to determine functionality</t>
    </r>
  </si>
  <si>
    <r>
      <rPr>
        <sz val="8"/>
        <rFont val="Arial"/>
        <family val="2"/>
      </rPr>
      <t>STRC-1058</t>
    </r>
  </si>
  <si>
    <r>
      <rPr>
        <sz val="8"/>
        <rFont val="Arial"/>
        <family val="2"/>
      </rPr>
      <t>Remove asphalt from frame and invert</t>
    </r>
  </si>
  <si>
    <r>
      <rPr>
        <sz val="8"/>
        <rFont val="Arial"/>
        <family val="2"/>
      </rPr>
      <t>STRC-1061</t>
    </r>
  </si>
  <si>
    <r>
      <rPr>
        <sz val="8"/>
        <rFont val="Arial"/>
        <family val="2"/>
      </rPr>
      <t>Raise Lid To Grade</t>
    </r>
  </si>
  <si>
    <r>
      <rPr>
        <sz val="8"/>
        <rFont val="Arial"/>
        <family val="2"/>
      </rPr>
      <t>STRC-1062</t>
    </r>
  </si>
  <si>
    <r>
      <rPr>
        <sz val="8"/>
        <rFont val="Arial"/>
        <family val="2"/>
      </rPr>
      <t>STRC-1074</t>
    </r>
  </si>
  <si>
    <r>
      <rPr>
        <sz val="8"/>
        <rFont val="Arial"/>
        <family val="2"/>
      </rPr>
      <t>STRC-3271</t>
    </r>
  </si>
  <si>
    <r>
      <rPr>
        <sz val="8"/>
        <rFont val="Arial"/>
        <family val="2"/>
      </rPr>
      <t>STRC-3043</t>
    </r>
  </si>
  <si>
    <r>
      <rPr>
        <sz val="8"/>
        <rFont val="Arial"/>
        <family val="2"/>
      </rPr>
      <t>STRC-3086</t>
    </r>
  </si>
  <si>
    <r>
      <rPr>
        <sz val="8"/>
        <rFont val="Arial"/>
        <family val="2"/>
      </rPr>
      <t>Remove and replace frame and cover</t>
    </r>
  </si>
  <si>
    <r>
      <rPr>
        <sz val="8"/>
        <rFont val="Arial"/>
        <family val="2"/>
      </rPr>
      <t>STRC-3087</t>
    </r>
  </si>
  <si>
    <r>
      <rPr>
        <sz val="8"/>
        <rFont val="Arial"/>
        <family val="2"/>
      </rPr>
      <t>STRC-3088</t>
    </r>
  </si>
  <si>
    <r>
      <rPr>
        <sz val="8"/>
        <rFont val="Arial"/>
        <family val="2"/>
      </rPr>
      <t>Replace top with weir top</t>
    </r>
  </si>
  <si>
    <r>
      <rPr>
        <sz val="8"/>
        <rFont val="Arial"/>
        <family val="2"/>
      </rPr>
      <t>STRC-3089</t>
    </r>
  </si>
  <si>
    <r>
      <rPr>
        <sz val="8"/>
        <rFont val="Arial"/>
        <family val="2"/>
      </rPr>
      <t>STRC-3090</t>
    </r>
  </si>
  <si>
    <r>
      <rPr>
        <sz val="8"/>
        <rFont val="Arial"/>
        <family val="2"/>
      </rPr>
      <t>Remove asphalt from structure</t>
    </r>
  </si>
  <si>
    <r>
      <rPr>
        <sz val="8"/>
        <rFont val="Arial"/>
        <family val="2"/>
      </rPr>
      <t>STRC-3091</t>
    </r>
  </si>
  <si>
    <r>
      <rPr>
        <sz val="8"/>
        <rFont val="Arial"/>
        <family val="2"/>
      </rPr>
      <t>STRC-3182</t>
    </r>
  </si>
  <si>
    <t>STRC-3185</t>
  </si>
  <si>
    <t>S</t>
  </si>
  <si>
    <t>Grade 5</t>
  </si>
  <si>
    <t>Remove and replace inlet frame and grate</t>
  </si>
  <si>
    <t>Inlet</t>
  </si>
  <si>
    <t>Concrete</t>
  </si>
  <si>
    <r>
      <rPr>
        <sz val="8"/>
        <rFont val="Arial"/>
        <family val="2"/>
      </rPr>
      <t>STRC-3185</t>
    </r>
  </si>
  <si>
    <r>
      <rPr>
        <sz val="8"/>
        <rFont val="Arial"/>
        <family val="2"/>
      </rPr>
      <t>Remove asphalt from invert</t>
    </r>
  </si>
  <si>
    <r>
      <rPr>
        <sz val="8"/>
        <rFont val="Arial"/>
        <family val="2"/>
      </rPr>
      <t>STRC-3272</t>
    </r>
  </si>
  <si>
    <r>
      <rPr>
        <sz val="8"/>
        <rFont val="Arial"/>
        <family val="2"/>
      </rPr>
      <t>Raise Structure</t>
    </r>
  </si>
  <si>
    <r>
      <rPr>
        <sz val="8"/>
        <rFont val="Arial"/>
        <family val="2"/>
      </rPr>
      <t>STRC-3305</t>
    </r>
  </si>
  <si>
    <r>
      <rPr>
        <sz val="8"/>
        <rFont val="Arial"/>
        <family val="2"/>
      </rPr>
      <t>STRC-780</t>
    </r>
  </si>
  <si>
    <r>
      <rPr>
        <sz val="8"/>
        <rFont val="Arial"/>
        <family val="2"/>
      </rPr>
      <t>STRC-783</t>
    </r>
  </si>
  <si>
    <r>
      <rPr>
        <sz val="8"/>
        <rFont val="Arial"/>
        <family val="2"/>
      </rPr>
      <t>STRC-787</t>
    </r>
  </si>
  <si>
    <r>
      <rPr>
        <sz val="8"/>
        <rFont val="Arial"/>
        <family val="2"/>
      </rPr>
      <t>STRC-788</t>
    </r>
  </si>
  <si>
    <r>
      <rPr>
        <sz val="8"/>
        <rFont val="Arial"/>
        <family val="2"/>
      </rPr>
      <t>STRC-3099</t>
    </r>
  </si>
  <si>
    <r>
      <rPr>
        <sz val="8"/>
        <rFont val="Arial"/>
        <family val="2"/>
      </rPr>
      <t>STRC-3315</t>
    </r>
  </si>
  <si>
    <r>
      <rPr>
        <sz val="8"/>
        <rFont val="Arial"/>
        <family val="2"/>
      </rPr>
      <t>STRC-3322</t>
    </r>
  </si>
  <si>
    <r>
      <rPr>
        <sz val="8"/>
        <rFont val="Arial"/>
        <family val="2"/>
      </rPr>
      <t>Install Headwall with outlet protection and remove vegetation</t>
    </r>
  </si>
  <si>
    <r>
      <rPr>
        <sz val="8"/>
        <rFont val="Arial"/>
        <family val="2"/>
      </rPr>
      <t>STRC-5289</t>
    </r>
  </si>
  <si>
    <r>
      <rPr>
        <sz val="8"/>
        <rFont val="Arial"/>
        <family val="2"/>
      </rPr>
      <t>Clean structure to determine functionality</t>
    </r>
  </si>
  <si>
    <r>
      <rPr>
        <sz val="8"/>
        <rFont val="Arial"/>
        <family val="2"/>
      </rPr>
      <t>STRC-3194</t>
    </r>
  </si>
  <si>
    <r>
      <rPr>
        <sz val="8"/>
        <rFont val="Arial"/>
        <family val="2"/>
      </rPr>
      <t>STRC-3151</t>
    </r>
  </si>
  <si>
    <r>
      <rPr>
        <sz val="8"/>
        <rFont val="Arial"/>
        <family val="2"/>
      </rPr>
      <t>W</t>
    </r>
  </si>
  <si>
    <r>
      <rPr>
        <sz val="8"/>
        <rFont val="Arial"/>
        <family val="2"/>
      </rPr>
      <t>Rebuild concrete flume</t>
    </r>
  </si>
  <si>
    <r>
      <rPr>
        <sz val="8"/>
        <rFont val="Arial"/>
        <family val="2"/>
      </rPr>
      <t>STRC-3188</t>
    </r>
  </si>
  <si>
    <r>
      <rPr>
        <sz val="8"/>
        <rFont val="Arial"/>
        <family val="2"/>
      </rPr>
      <t>STRC-3189</t>
    </r>
  </si>
  <si>
    <r>
      <rPr>
        <sz val="8"/>
        <rFont val="Arial"/>
        <family val="2"/>
      </rPr>
      <t>STRC-3347</t>
    </r>
  </si>
  <si>
    <r>
      <rPr>
        <sz val="8"/>
        <rFont val="Arial"/>
        <family val="2"/>
      </rPr>
      <t>STRC-3348</t>
    </r>
  </si>
  <si>
    <r>
      <rPr>
        <sz val="8"/>
        <rFont val="Arial"/>
        <family val="2"/>
      </rPr>
      <t>STRC-3193</t>
    </r>
  </si>
  <si>
    <r>
      <rPr>
        <sz val="8"/>
        <rFont val="Arial"/>
        <family val="2"/>
      </rPr>
      <t>Y</t>
    </r>
  </si>
  <si>
    <r>
      <rPr>
        <b/>
        <sz val="16"/>
        <color rgb="FFFFFFFF"/>
        <rFont val="Calibri"/>
        <family val="2"/>
      </rPr>
      <t>TRENCHLESS</t>
    </r>
  </si>
  <si>
    <t>SDGM-061</t>
  </si>
  <si>
    <t>Addt'l. Repairs</t>
  </si>
  <si>
    <t>CIPP</t>
  </si>
  <si>
    <r>
      <rPr>
        <sz val="9"/>
        <rFont val="Calibri"/>
        <family val="2"/>
      </rPr>
      <t>SDGM-064</t>
    </r>
  </si>
  <si>
    <r>
      <rPr>
        <sz val="9"/>
        <rFont val="Calibri"/>
        <family val="2"/>
      </rPr>
      <t>Spraycast</t>
    </r>
  </si>
  <si>
    <r>
      <rPr>
        <sz val="9"/>
        <rFont val="Calibri"/>
        <family val="2"/>
      </rPr>
      <t>SDGM-069</t>
    </r>
  </si>
  <si>
    <r>
      <rPr>
        <sz val="9"/>
        <rFont val="Calibri"/>
        <family val="2"/>
      </rPr>
      <t>SDGM-069/ SDMH-425</t>
    </r>
  </si>
  <si>
    <t>Remove and replace concrete at flared end section</t>
  </si>
  <si>
    <r>
      <rPr>
        <sz val="9"/>
        <rFont val="Calibri"/>
        <family val="2"/>
      </rPr>
      <t>CIPP</t>
    </r>
  </si>
  <si>
    <r>
      <rPr>
        <sz val="9"/>
        <rFont val="Calibri"/>
        <family val="2"/>
      </rPr>
      <t>SDGM-148</t>
    </r>
  </si>
  <si>
    <r>
      <rPr>
        <sz val="9"/>
        <rFont val="Calibri"/>
        <family val="2"/>
      </rPr>
      <t>Heavy cleaning</t>
    </r>
  </si>
  <si>
    <r>
      <rPr>
        <sz val="9"/>
        <rFont val="Calibri"/>
        <family val="2"/>
      </rPr>
      <t>SDGM-150</t>
    </r>
  </si>
  <si>
    <r>
      <rPr>
        <sz val="9"/>
        <rFont val="Calibri"/>
        <family val="2"/>
      </rPr>
      <t>CCTV</t>
    </r>
  </si>
  <si>
    <r>
      <rPr>
        <sz val="9"/>
        <rFont val="Calibri"/>
        <family val="2"/>
      </rPr>
      <t>SDGM-154</t>
    </r>
  </si>
  <si>
    <t>SDGM-156</t>
  </si>
  <si>
    <r>
      <rPr>
        <sz val="9"/>
        <rFont val="Calibri"/>
        <family val="2"/>
      </rPr>
      <t>SDGM-158</t>
    </r>
  </si>
  <si>
    <r>
      <rPr>
        <sz val="9"/>
        <rFont val="Calibri"/>
        <family val="2"/>
      </rPr>
      <t>SDGM-161</t>
    </r>
  </si>
  <si>
    <r>
      <rPr>
        <sz val="9"/>
        <rFont val="Calibri"/>
        <family val="2"/>
      </rPr>
      <t>SDGM-163</t>
    </r>
  </si>
  <si>
    <t>SDGM-167</t>
  </si>
  <si>
    <t>Spraycast</t>
  </si>
  <si>
    <r>
      <rPr>
        <sz val="9"/>
        <rFont val="Calibri"/>
        <family val="2"/>
      </rPr>
      <t>SDGM-192</t>
    </r>
  </si>
  <si>
    <r>
      <rPr>
        <sz val="9"/>
        <rFont val="Calibri"/>
        <family val="2"/>
      </rPr>
      <t>SDGM-201</t>
    </r>
  </si>
  <si>
    <r>
      <rPr>
        <sz val="9"/>
        <rFont val="Calibri"/>
        <family val="2"/>
      </rPr>
      <t>SDGM-294</t>
    </r>
  </si>
  <si>
    <r>
      <rPr>
        <sz val="9"/>
        <rFont val="Calibri"/>
        <family val="2"/>
      </rPr>
      <t>SDGM-461</t>
    </r>
  </si>
  <si>
    <r>
      <rPr>
        <sz val="9"/>
        <rFont val="Calibri"/>
        <family val="2"/>
      </rPr>
      <t>SDGM-463</t>
    </r>
  </si>
  <si>
    <r>
      <rPr>
        <sz val="9"/>
        <rFont val="Calibri"/>
        <family val="2"/>
      </rPr>
      <t>SDGM-464</t>
    </r>
  </si>
  <si>
    <r>
      <rPr>
        <sz val="9"/>
        <rFont val="Calibri"/>
        <family val="2"/>
      </rPr>
      <t>SDGM-479</t>
    </r>
  </si>
  <si>
    <r>
      <rPr>
        <sz val="9"/>
        <rFont val="Calibri"/>
        <family val="2"/>
      </rPr>
      <t>SDGM-480</t>
    </r>
  </si>
  <si>
    <r>
      <rPr>
        <sz val="9"/>
        <rFont val="Calibri"/>
        <family val="2"/>
      </rPr>
      <t>SDGM-484</t>
    </r>
  </si>
  <si>
    <r>
      <rPr>
        <sz val="9"/>
        <rFont val="Calibri"/>
        <family val="2"/>
      </rPr>
      <t>SDGM-496</t>
    </r>
  </si>
  <si>
    <r>
      <rPr>
        <sz val="9"/>
        <rFont val="Calibri"/>
        <family val="2"/>
      </rPr>
      <t>SDGM-520</t>
    </r>
  </si>
  <si>
    <r>
      <rPr>
        <sz val="9"/>
        <rFont val="Calibri"/>
        <family val="2"/>
      </rPr>
      <t>SDGM-523</t>
    </r>
  </si>
  <si>
    <r>
      <rPr>
        <sz val="9"/>
        <rFont val="Calibri"/>
        <family val="2"/>
      </rPr>
      <t>SDGM-529</t>
    </r>
  </si>
  <si>
    <r>
      <rPr>
        <sz val="9"/>
        <rFont val="Calibri"/>
        <family val="2"/>
      </rPr>
      <t>SDGM-531</t>
    </r>
  </si>
  <si>
    <t>SDGM-531</t>
  </si>
  <si>
    <r>
      <rPr>
        <sz val="9"/>
        <rFont val="Calibri"/>
        <family val="2"/>
      </rPr>
      <t>SDGM-532</t>
    </r>
  </si>
  <si>
    <t>SDGM-532a</t>
  </si>
  <si>
    <r>
      <rPr>
        <sz val="9"/>
        <rFont val="Calibri"/>
        <family val="2"/>
      </rPr>
      <t>SDGM-533</t>
    </r>
  </si>
  <si>
    <r>
      <rPr>
        <sz val="9"/>
        <rFont val="Calibri"/>
        <family val="2"/>
      </rPr>
      <t>SDGM-534</t>
    </r>
  </si>
  <si>
    <r>
      <rPr>
        <sz val="9"/>
        <rFont val="Calibri"/>
        <family val="2"/>
      </rPr>
      <t>SDGM-537</t>
    </r>
  </si>
  <si>
    <r>
      <rPr>
        <sz val="9"/>
        <rFont val="Calibri"/>
        <family val="2"/>
      </rPr>
      <t>SDGM-539</t>
    </r>
  </si>
  <si>
    <r>
      <rPr>
        <sz val="9"/>
        <rFont val="Calibri"/>
        <family val="2"/>
      </rPr>
      <t>SDGM-540</t>
    </r>
  </si>
  <si>
    <r>
      <rPr>
        <sz val="9"/>
        <rFont val="Calibri"/>
        <family val="2"/>
      </rPr>
      <t>SDGM-541</t>
    </r>
  </si>
  <si>
    <r>
      <rPr>
        <b/>
        <sz val="8"/>
        <color rgb="FFFFFFFF"/>
        <rFont val="Arial"/>
        <family val="2"/>
      </rPr>
      <t>TRENCHLESS REHABILITATION</t>
    </r>
  </si>
  <si>
    <r>
      <rPr>
        <b/>
        <sz val="8"/>
        <color rgb="FFFFFFFF"/>
        <rFont val="Arial"/>
        <family val="2"/>
      </rPr>
      <t>STORM DRAINS</t>
    </r>
  </si>
  <si>
    <r>
      <rPr>
        <sz val="8"/>
        <rFont val="Arial"/>
        <family val="2"/>
      </rPr>
      <t>Heavy clean</t>
    </r>
  </si>
  <si>
    <r>
      <rPr>
        <sz val="8"/>
        <rFont val="Arial"/>
        <family val="2"/>
      </rPr>
      <t>CCTV</t>
    </r>
  </si>
  <si>
    <r>
      <rPr>
        <sz val="8"/>
        <rFont val="Arial"/>
        <family val="2"/>
      </rPr>
      <t>CCTV after gaining access</t>
    </r>
  </si>
  <si>
    <r>
      <rPr>
        <sz val="8"/>
        <rFont val="Arial"/>
        <family val="2"/>
      </rPr>
      <t>LAAF-447</t>
    </r>
  </si>
  <si>
    <r>
      <rPr>
        <sz val="8"/>
        <rFont val="Arial"/>
        <family val="2"/>
      </rPr>
      <t>BB</t>
    </r>
  </si>
  <si>
    <r>
      <rPr>
        <sz val="8"/>
        <rFont val="Arial"/>
        <family val="2"/>
      </rPr>
      <t>LAAF-448</t>
    </r>
  </si>
  <si>
    <r>
      <rPr>
        <sz val="8"/>
        <rFont val="Arial"/>
        <family val="2"/>
      </rPr>
      <t>LAAF-449</t>
    </r>
  </si>
  <si>
    <r>
      <rPr>
        <sz val="8"/>
        <rFont val="Arial"/>
        <family val="2"/>
      </rPr>
      <t>LAAF-450</t>
    </r>
  </si>
  <si>
    <r>
      <rPr>
        <sz val="8"/>
        <rFont val="Arial"/>
        <family val="2"/>
      </rPr>
      <t>LAAF-671</t>
    </r>
  </si>
  <si>
    <r>
      <rPr>
        <sz val="8"/>
        <rFont val="Arial"/>
        <family val="2"/>
      </rPr>
      <t>CIPP</t>
    </r>
  </si>
  <si>
    <r>
      <rPr>
        <sz val="8"/>
        <rFont val="Arial"/>
        <family val="2"/>
      </rPr>
      <t>LAAF-388</t>
    </r>
  </si>
  <si>
    <r>
      <rPr>
        <sz val="8"/>
        <rFont val="Arial"/>
        <family val="2"/>
      </rPr>
      <t>LAAF-462</t>
    </r>
  </si>
  <si>
    <r>
      <rPr>
        <sz val="8"/>
        <rFont val="Arial"/>
        <family val="2"/>
      </rPr>
      <t>LAAF-11</t>
    </r>
  </si>
  <si>
    <r>
      <rPr>
        <sz val="8"/>
        <rFont val="Arial"/>
        <family val="2"/>
      </rPr>
      <t>LAAF-81</t>
    </r>
  </si>
  <si>
    <r>
      <rPr>
        <sz val="8"/>
        <rFont val="Arial"/>
        <family val="2"/>
      </rPr>
      <t>LAAF-457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</si>
  <si>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</si>
  <si>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LAAF-458</t>
    </r>
  </si>
  <si>
    <r>
      <rPr>
        <sz val="8"/>
        <rFont val="Arial"/>
        <family val="2"/>
      </rPr>
      <t>LAAF-459</t>
    </r>
  </si>
  <si>
    <r>
      <rPr>
        <sz val="8"/>
        <rFont val="Arial"/>
        <family val="2"/>
      </rPr>
      <t>LAAF-118</t>
    </r>
  </si>
  <si>
    <r>
      <rPr>
        <sz val="8"/>
        <rFont val="Arial"/>
        <family val="2"/>
      </rPr>
      <t>Spray Cast</t>
    </r>
  </si>
  <si>
    <r>
      <rPr>
        <sz val="8"/>
        <rFont val="Arial"/>
        <family val="2"/>
      </rPr>
      <t>LAAF-119</t>
    </r>
  </si>
  <si>
    <r>
      <rPr>
        <sz val="8"/>
        <rFont val="Arial"/>
        <family val="2"/>
      </rPr>
      <t>LAAF-120</t>
    </r>
  </si>
  <si>
    <r>
      <rPr>
        <sz val="8"/>
        <rFont val="Arial"/>
        <family val="2"/>
      </rPr>
      <t>LAAF-122</t>
    </r>
  </si>
  <si>
    <r>
      <rPr>
        <sz val="8"/>
        <rFont val="Arial"/>
        <family val="2"/>
      </rPr>
      <t>LAAF-123</t>
    </r>
  </si>
  <si>
    <r>
      <rPr>
        <sz val="8"/>
        <rFont val="Arial"/>
        <family val="2"/>
      </rPr>
      <t>LAAF-147</t>
    </r>
  </si>
  <si>
    <r>
      <rPr>
        <sz val="8"/>
        <rFont val="Arial"/>
        <family val="2"/>
      </rPr>
      <t>LAAF-148</t>
    </r>
  </si>
  <si>
    <r>
      <rPr>
        <sz val="8"/>
        <rFont val="Arial"/>
        <family val="2"/>
      </rPr>
      <t>LAAF-101</t>
    </r>
  </si>
  <si>
    <r>
      <rPr>
        <sz val="8"/>
        <rFont val="Arial"/>
        <family val="2"/>
      </rPr>
      <t>LAAF-106</t>
    </r>
  </si>
  <si>
    <r>
      <rPr>
        <sz val="8"/>
        <rFont val="Arial"/>
        <family val="2"/>
      </rPr>
      <t>LAAF-121</t>
    </r>
  </si>
  <si>
    <r>
      <rPr>
        <sz val="8"/>
        <rFont val="Arial"/>
        <family val="2"/>
      </rPr>
      <t>LAAF-125</t>
    </r>
  </si>
  <si>
    <r>
      <rPr>
        <sz val="8"/>
        <rFont val="Arial"/>
        <family val="2"/>
      </rPr>
      <t>LAAF-127</t>
    </r>
  </si>
  <si>
    <r>
      <rPr>
        <sz val="8"/>
        <rFont val="Arial"/>
        <family val="2"/>
      </rPr>
      <t>LAAF-24</t>
    </r>
  </si>
  <si>
    <r>
      <rPr>
        <sz val="8"/>
        <rFont val="Arial"/>
        <family val="2"/>
      </rPr>
      <t>LAAF-27</t>
    </r>
  </si>
  <si>
    <r>
      <rPr>
        <sz val="8"/>
        <rFont val="Arial"/>
        <family val="2"/>
      </rPr>
      <t>LAAF-28</t>
    </r>
  </si>
  <si>
    <r>
      <rPr>
        <sz val="8"/>
        <rFont val="Arial"/>
        <family val="2"/>
      </rPr>
      <t>LAAF-29</t>
    </r>
  </si>
  <si>
    <r>
      <rPr>
        <sz val="8"/>
        <rFont val="Arial"/>
        <family val="2"/>
      </rPr>
      <t>LAAF-301</t>
    </r>
  </si>
  <si>
    <r>
      <rPr>
        <sz val="8"/>
        <rFont val="Arial"/>
        <family val="2"/>
      </rPr>
      <t>LAAF-358</t>
    </r>
  </si>
  <si>
    <r>
      <rPr>
        <sz val="8"/>
        <rFont val="Arial"/>
        <family val="2"/>
      </rPr>
      <t>LAAF-359</t>
    </r>
  </si>
  <si>
    <r>
      <rPr>
        <sz val="8"/>
        <rFont val="Arial"/>
        <family val="2"/>
      </rPr>
      <t>LAAF-361</t>
    </r>
  </si>
  <si>
    <r>
      <rPr>
        <sz val="8"/>
        <rFont val="Arial"/>
        <family val="2"/>
      </rPr>
      <t>LAAF-362</t>
    </r>
  </si>
  <si>
    <r>
      <rPr>
        <sz val="8"/>
        <rFont val="Arial"/>
        <family val="2"/>
      </rPr>
      <t>LAAF-376</t>
    </r>
  </si>
  <si>
    <r>
      <rPr>
        <sz val="8"/>
        <rFont val="Arial"/>
        <family val="2"/>
      </rPr>
      <t>LAAF-380</t>
    </r>
  </si>
  <si>
    <r>
      <rPr>
        <sz val="8"/>
        <rFont val="Arial"/>
        <family val="2"/>
      </rPr>
      <t>LAAF-381</t>
    </r>
  </si>
  <si>
    <r>
      <rPr>
        <sz val="8"/>
        <rFont val="Arial"/>
        <family val="2"/>
      </rPr>
      <t>LAAF-384</t>
    </r>
  </si>
  <si>
    <r>
      <rPr>
        <sz val="8"/>
        <rFont val="Arial"/>
        <family val="2"/>
      </rPr>
      <t>LAAF-385</t>
    </r>
  </si>
  <si>
    <r>
      <rPr>
        <sz val="8"/>
        <rFont val="Arial"/>
        <family val="2"/>
      </rPr>
      <t>LAAF-464</t>
    </r>
  </si>
  <si>
    <r>
      <rPr>
        <sz val="8"/>
        <rFont val="Arial"/>
        <family val="2"/>
      </rPr>
      <t>LAAF-665</t>
    </r>
  </si>
  <si>
    <r>
      <rPr>
        <sz val="8"/>
        <rFont val="Arial"/>
        <family val="2"/>
      </rPr>
      <t>LAAF-666</t>
    </r>
  </si>
  <si>
    <r>
      <rPr>
        <sz val="8"/>
        <rFont val="Arial"/>
        <family val="2"/>
      </rPr>
      <t>LAAF-23</t>
    </r>
  </si>
  <si>
    <r>
      <rPr>
        <sz val="8"/>
        <rFont val="Arial"/>
        <family val="2"/>
      </rPr>
      <t>K &amp; L</t>
    </r>
  </si>
  <si>
    <r>
      <rPr>
        <sz val="8"/>
        <rFont val="Arial"/>
        <family val="2"/>
      </rPr>
      <t>LAAF-12</t>
    </r>
  </si>
  <si>
    <r>
      <rPr>
        <sz val="8"/>
        <rFont val="Arial"/>
        <family val="2"/>
      </rPr>
      <t>Heavy cleaning once concrete is removed</t>
    </r>
  </si>
  <si>
    <r>
      <rPr>
        <sz val="8"/>
        <rFont val="Arial"/>
        <family val="2"/>
      </rPr>
      <t>LAAF-13</t>
    </r>
  </si>
  <si>
    <r>
      <rPr>
        <sz val="8"/>
        <rFont val="Arial"/>
        <family val="2"/>
      </rPr>
      <t>LAAF-14</t>
    </r>
  </si>
  <si>
    <r>
      <rPr>
        <sz val="8"/>
        <rFont val="Arial"/>
        <family val="2"/>
      </rPr>
      <t>LAAF-16</t>
    </r>
  </si>
  <si>
    <r>
      <rPr>
        <sz val="8"/>
        <rFont val="Arial"/>
        <family val="2"/>
      </rPr>
      <t>LAAF-18</t>
    </r>
  </si>
  <si>
    <r>
      <rPr>
        <sz val="8"/>
        <rFont val="Arial"/>
        <family val="2"/>
      </rPr>
      <t>LAAF-19</t>
    </r>
  </si>
  <si>
    <r>
      <rPr>
        <sz val="8"/>
        <rFont val="Arial"/>
        <family val="2"/>
      </rPr>
      <t>LAAF-220</t>
    </r>
  </si>
  <si>
    <r>
      <rPr>
        <sz val="8"/>
        <rFont val="Arial"/>
        <family val="2"/>
      </rPr>
      <t>LAAF-231</t>
    </r>
  </si>
  <si>
    <r>
      <rPr>
        <sz val="8"/>
        <rFont val="Arial"/>
        <family val="2"/>
      </rPr>
      <t>LAAF-275</t>
    </r>
  </si>
  <si>
    <r>
      <rPr>
        <sz val="8"/>
        <rFont val="Arial"/>
        <family val="2"/>
      </rPr>
      <t>LAAF-277</t>
    </r>
  </si>
  <si>
    <r>
      <rPr>
        <sz val="8"/>
        <rFont val="Arial"/>
        <family val="2"/>
      </rPr>
      <t>LAAF-31</t>
    </r>
  </si>
  <si>
    <r>
      <rPr>
        <sz val="8"/>
        <rFont val="Arial"/>
        <family val="2"/>
      </rPr>
      <t>LAAF-33</t>
    </r>
  </si>
  <si>
    <r>
      <rPr>
        <sz val="8"/>
        <rFont val="Arial"/>
        <family val="2"/>
      </rPr>
      <t>LAAF-386</t>
    </r>
  </si>
  <si>
    <r>
      <rPr>
        <sz val="8"/>
        <rFont val="Arial"/>
        <family val="2"/>
      </rPr>
      <t>LAAF-661</t>
    </r>
  </si>
  <si>
    <r>
      <rPr>
        <sz val="8"/>
        <rFont val="Arial"/>
        <family val="2"/>
      </rPr>
      <t>LAAF-668</t>
    </r>
  </si>
  <si>
    <r>
      <rPr>
        <sz val="8"/>
        <rFont val="Arial"/>
        <family val="2"/>
      </rPr>
      <t>MP-14</t>
    </r>
  </si>
  <si>
    <r>
      <rPr>
        <sz val="8"/>
        <rFont val="Arial"/>
        <family val="2"/>
      </rPr>
      <t>MP-86</t>
    </r>
  </si>
  <si>
    <r>
      <rPr>
        <sz val="8"/>
        <rFont val="Arial"/>
        <family val="2"/>
      </rPr>
      <t>CIPP after point repair</t>
    </r>
  </si>
  <si>
    <r>
      <rPr>
        <sz val="8"/>
        <rFont val="Arial"/>
        <family val="2"/>
      </rPr>
      <t>LAAF-305</t>
    </r>
  </si>
  <si>
    <r>
      <rPr>
        <sz val="8"/>
        <rFont val="Arial"/>
        <family val="2"/>
      </rPr>
      <t>LAAF-383</t>
    </r>
  </si>
  <si>
    <r>
      <rPr>
        <sz val="8"/>
        <rFont val="Arial"/>
        <family val="2"/>
      </rPr>
      <t>LAAF-485</t>
    </r>
  </si>
  <si>
    <r>
      <rPr>
        <sz val="8"/>
        <rFont val="Arial"/>
        <family val="2"/>
      </rPr>
      <t>LAAF-89</t>
    </r>
  </si>
  <si>
    <r>
      <rPr>
        <sz val="8"/>
        <rFont val="Arial"/>
        <family val="2"/>
      </rPr>
      <t>LAAF-111</t>
    </r>
  </si>
  <si>
    <r>
      <rPr>
        <sz val="8"/>
        <rFont val="Arial"/>
        <family val="2"/>
      </rPr>
      <t>LAAF-112</t>
    </r>
  </si>
  <si>
    <r>
      <rPr>
        <sz val="8"/>
        <rFont val="Arial"/>
        <family val="2"/>
      </rPr>
      <t>CCTV after downstream structure is raised</t>
    </r>
  </si>
  <si>
    <r>
      <rPr>
        <sz val="8"/>
        <rFont val="Arial"/>
        <family val="2"/>
      </rPr>
      <t>LAAF-114</t>
    </r>
  </si>
  <si>
    <r>
      <rPr>
        <sz val="8"/>
        <rFont val="Arial"/>
        <family val="2"/>
      </rPr>
      <t>LAAF-38</t>
    </r>
  </si>
  <si>
    <r>
      <rPr>
        <sz val="8"/>
        <rFont val="Arial"/>
        <family val="2"/>
      </rPr>
      <t>LAAF-42</t>
    </r>
  </si>
  <si>
    <r>
      <rPr>
        <sz val="8"/>
        <rFont val="Arial"/>
        <family val="2"/>
      </rPr>
      <t>LAAF-47</t>
    </r>
  </si>
  <si>
    <r>
      <rPr>
        <sz val="8"/>
        <rFont val="Arial"/>
        <family val="2"/>
      </rPr>
      <t>CCTV after structure repairs</t>
    </r>
  </si>
  <si>
    <r>
      <rPr>
        <sz val="8"/>
        <rFont val="Arial"/>
        <family val="2"/>
      </rPr>
      <t>LAAF-48</t>
    </r>
  </si>
  <si>
    <r>
      <rPr>
        <sz val="8"/>
        <rFont val="Arial"/>
        <family val="2"/>
      </rPr>
      <t>CCTV after structure are raised</t>
    </r>
  </si>
  <si>
    <r>
      <rPr>
        <sz val="8"/>
        <rFont val="Arial"/>
        <family val="2"/>
      </rPr>
      <t>LAAF-488</t>
    </r>
  </si>
  <si>
    <r>
      <rPr>
        <sz val="8"/>
        <rFont val="Arial"/>
        <family val="2"/>
      </rPr>
      <t>LAAF-49</t>
    </r>
  </si>
  <si>
    <r>
      <rPr>
        <sz val="8"/>
        <rFont val="Arial"/>
        <family val="2"/>
      </rPr>
      <t>LAAF-53</t>
    </r>
  </si>
  <si>
    <r>
      <rPr>
        <sz val="8"/>
        <rFont val="Arial"/>
        <family val="2"/>
      </rPr>
      <t>LAAF-78</t>
    </r>
  </si>
  <si>
    <r>
      <rPr>
        <sz val="8"/>
        <rFont val="Arial"/>
        <family val="2"/>
      </rPr>
      <t>LAAF-79</t>
    </r>
  </si>
  <si>
    <r>
      <rPr>
        <sz val="8"/>
        <rFont val="Arial"/>
        <family val="2"/>
      </rPr>
      <t>LAAF-84</t>
    </r>
  </si>
  <si>
    <t>UNK</t>
  </si>
  <si>
    <r>
      <rPr>
        <sz val="8"/>
        <rFont val="Arial"/>
        <family val="2"/>
      </rPr>
      <t>LAAF-151</t>
    </r>
  </si>
  <si>
    <r>
      <rPr>
        <sz val="8"/>
        <rFont val="Arial"/>
        <family val="2"/>
      </rPr>
      <t>LAAF-152</t>
    </r>
  </si>
  <si>
    <r>
      <rPr>
        <sz val="8"/>
        <rFont val="Arial"/>
        <family val="2"/>
      </rPr>
      <t>LAAF-155</t>
    </r>
  </si>
  <si>
    <r>
      <rPr>
        <sz val="8"/>
        <rFont val="Arial"/>
        <family val="2"/>
      </rPr>
      <t>LAAF-157</t>
    </r>
  </si>
  <si>
    <r>
      <rPr>
        <sz val="8"/>
        <rFont val="Arial"/>
        <family val="2"/>
      </rPr>
      <t>LAAF-158</t>
    </r>
  </si>
  <si>
    <r>
      <rPr>
        <sz val="8"/>
        <rFont val="Arial"/>
        <family val="2"/>
      </rPr>
      <t>LAAF-159</t>
    </r>
  </si>
  <si>
    <r>
      <rPr>
        <sz val="8"/>
        <rFont val="Arial"/>
        <family val="2"/>
      </rPr>
      <t>LAAF-160</t>
    </r>
  </si>
  <si>
    <r>
      <rPr>
        <sz val="8"/>
        <rFont val="Arial"/>
        <family val="2"/>
      </rPr>
      <t>LAAF-266</t>
    </r>
  </si>
  <si>
    <r>
      <rPr>
        <sz val="8"/>
        <rFont val="Arial"/>
        <family val="2"/>
      </rPr>
      <t>LAAF-269</t>
    </r>
  </si>
  <si>
    <r>
      <rPr>
        <sz val="8"/>
        <rFont val="Arial"/>
        <family val="2"/>
      </rPr>
      <t>LAAF-565</t>
    </r>
  </si>
  <si>
    <r>
      <rPr>
        <sz val="8"/>
        <rFont val="Arial"/>
        <family val="2"/>
      </rPr>
      <t>LAAF-566</t>
    </r>
  </si>
  <si>
    <r>
      <rPr>
        <sz val="8"/>
        <rFont val="Arial"/>
        <family val="2"/>
      </rPr>
      <t>LAAF-567</t>
    </r>
  </si>
  <si>
    <r>
      <rPr>
        <sz val="8"/>
        <rFont val="Arial"/>
        <family val="2"/>
      </rPr>
      <t>LAAF-568</t>
    </r>
  </si>
  <si>
    <r>
      <rPr>
        <sz val="8"/>
        <rFont val="Arial"/>
        <family val="2"/>
      </rPr>
      <t>LAAF-200</t>
    </r>
  </si>
  <si>
    <r>
      <rPr>
        <sz val="8"/>
        <rFont val="Arial"/>
        <family val="2"/>
      </rPr>
      <t>LAAF-201</t>
    </r>
  </si>
  <si>
    <r>
      <rPr>
        <sz val="8"/>
        <rFont val="Arial"/>
        <family val="2"/>
      </rPr>
      <t>LAAF-214</t>
    </r>
  </si>
  <si>
    <r>
      <rPr>
        <sz val="8"/>
        <rFont val="Arial"/>
        <family val="2"/>
      </rPr>
      <t>Spraycast</t>
    </r>
  </si>
  <si>
    <r>
      <rPr>
        <sz val="8"/>
        <rFont val="Arial"/>
        <family val="2"/>
      </rPr>
      <t>LAAF-658</t>
    </r>
  </si>
  <si>
    <r>
      <rPr>
        <sz val="8"/>
        <rFont val="Arial"/>
        <family val="2"/>
      </rPr>
      <t>LAAF-659</t>
    </r>
  </si>
  <si>
    <r>
      <rPr>
        <sz val="8"/>
        <rFont val="Arial"/>
        <family val="2"/>
      </rPr>
      <t>LAAF-186</t>
    </r>
  </si>
  <si>
    <t>X&amp;T</t>
  </si>
  <si>
    <r>
      <rPr>
        <b/>
        <sz val="12"/>
        <color rgb="FFFFFFFF"/>
        <rFont val="Calibri"/>
        <family val="2"/>
      </rPr>
      <t>STRUCTURES</t>
    </r>
  </si>
  <si>
    <r>
      <rPr>
        <sz val="9"/>
        <rFont val="Calibri"/>
        <family val="2"/>
      </rPr>
      <t>SDMH-197</t>
    </r>
  </si>
  <si>
    <r>
      <rPr>
        <sz val="9"/>
        <rFont val="Calibri"/>
        <family val="2"/>
      </rPr>
      <t>Line the manhole</t>
    </r>
  </si>
  <si>
    <r>
      <rPr>
        <b/>
        <sz val="9"/>
        <color rgb="FFFFFFFF"/>
        <rFont val="Arial"/>
        <family val="2"/>
      </rPr>
      <t>DETENTION PONDS</t>
    </r>
  </si>
  <si>
    <r>
      <rPr>
        <b/>
        <sz val="9"/>
        <rFont val="Arial"/>
        <family val="2"/>
      </rPr>
      <t>ASSET ID</t>
    </r>
  </si>
  <si>
    <r>
      <rPr>
        <b/>
        <sz val="9"/>
        <rFont val="Arial"/>
        <family val="2"/>
      </rPr>
      <t>MAP</t>
    </r>
  </si>
  <si>
    <r>
      <rPr>
        <b/>
        <sz val="9"/>
        <rFont val="Arial"/>
        <family val="2"/>
      </rPr>
      <t>DOWNSTREAM PIPE SEGMENT</t>
    </r>
  </si>
  <si>
    <r>
      <rPr>
        <b/>
        <sz val="9"/>
        <rFont val="Arial"/>
        <family val="2"/>
      </rPr>
      <t>DEPTH (FT.)</t>
    </r>
  </si>
  <si>
    <r>
      <rPr>
        <b/>
        <sz val="9"/>
        <rFont val="Arial"/>
        <family val="2"/>
      </rPr>
      <t>MAXIMUM AREA (SQ. FT.)</t>
    </r>
  </si>
  <si>
    <r>
      <rPr>
        <sz val="9"/>
        <rFont val="Arial"/>
        <family val="2"/>
      </rPr>
      <t>LAAF-255</t>
    </r>
  </si>
  <si>
    <r>
      <rPr>
        <sz val="9"/>
        <rFont val="Arial"/>
        <family val="2"/>
      </rPr>
      <t>LAAF-16</t>
    </r>
  </si>
  <si>
    <r>
      <rPr>
        <sz val="9"/>
        <rFont val="Arial"/>
        <family val="2"/>
      </rPr>
      <t>LAAF-18</t>
    </r>
  </si>
  <si>
    <r>
      <rPr>
        <sz val="9"/>
        <rFont val="Arial"/>
        <family val="2"/>
      </rPr>
      <t>LAAF-204/ LAAF-205</t>
    </r>
  </si>
  <si>
    <r>
      <rPr>
        <sz val="9"/>
        <rFont val="Arial"/>
        <family val="2"/>
      </rPr>
      <t>LAAF-259</t>
    </r>
  </si>
  <si>
    <r>
      <rPr>
        <sz val="9"/>
        <rFont val="Arial"/>
        <family val="2"/>
      </rPr>
      <t>MP-661</t>
    </r>
  </si>
  <si>
    <r>
      <rPr>
        <sz val="9"/>
        <rFont val="Arial"/>
        <family val="2"/>
      </rPr>
      <t>LAAF-58</t>
    </r>
  </si>
  <si>
    <r>
      <rPr>
        <sz val="9"/>
        <rFont val="Arial"/>
        <family val="2"/>
      </rPr>
      <t>LAAF-78</t>
    </r>
  </si>
  <si>
    <r>
      <rPr>
        <sz val="9"/>
        <rFont val="Arial"/>
        <family val="2"/>
      </rPr>
      <t>LAAF-263/LAAF-264</t>
    </r>
  </si>
  <si>
    <r>
      <rPr>
        <sz val="9"/>
        <rFont val="Arial"/>
        <family val="2"/>
      </rPr>
      <t>LAAF-466</t>
    </r>
  </si>
  <si>
    <r>
      <rPr>
        <sz val="9"/>
        <rFont val="Arial"/>
        <family val="2"/>
      </rPr>
      <t>LAAF-467</t>
    </r>
  </si>
  <si>
    <r>
      <rPr>
        <sz val="9"/>
        <rFont val="Arial"/>
        <family val="2"/>
      </rPr>
      <t>LAAF-472</t>
    </r>
  </si>
  <si>
    <r>
      <rPr>
        <sz val="9"/>
        <rFont val="Arial"/>
        <family val="2"/>
      </rPr>
      <t>LAAF-302</t>
    </r>
  </si>
  <si>
    <r>
      <rPr>
        <sz val="9"/>
        <rFont val="Arial"/>
        <family val="2"/>
      </rPr>
      <t>SDGM-44</t>
    </r>
  </si>
  <si>
    <r>
      <rPr>
        <sz val="9"/>
        <rFont val="Arial"/>
        <family val="2"/>
      </rPr>
      <t>LAAF-57</t>
    </r>
  </si>
  <si>
    <r>
      <rPr>
        <sz val="9"/>
        <rFont val="Arial"/>
        <family val="2"/>
      </rPr>
      <t>LAAF-50</t>
    </r>
  </si>
  <si>
    <r>
      <rPr>
        <sz val="9"/>
        <rFont val="Arial"/>
        <family val="2"/>
      </rPr>
      <t>LAAF-54</t>
    </r>
  </si>
  <si>
    <t>TOTAL PRICE</t>
  </si>
  <si>
    <t>TYPE</t>
  </si>
  <si>
    <t>MATERIAL</t>
  </si>
  <si>
    <r>
      <rPr>
        <sz val="10"/>
        <color rgb="FF231F20"/>
        <rFont val="Calibri"/>
        <family val="2"/>
      </rPr>
      <t>CIRCULAR</t>
    </r>
  </si>
  <si>
    <r>
      <rPr>
        <sz val="10"/>
        <color rgb="FF231F20"/>
        <rFont val="Calibri"/>
        <family val="2"/>
      </rPr>
      <t>CONCRETE</t>
    </r>
  </si>
  <si>
    <r>
      <rPr>
        <sz val="10"/>
        <color rgb="FF231F20"/>
        <rFont val="Calibri"/>
        <family val="2"/>
      </rPr>
      <t>CMP</t>
    </r>
  </si>
  <si>
    <r>
      <rPr>
        <sz val="10"/>
        <color rgb="FF231F20"/>
        <rFont val="Calibri"/>
        <family val="2"/>
      </rPr>
      <t>RCP</t>
    </r>
  </si>
  <si>
    <r>
      <rPr>
        <sz val="10"/>
        <color rgb="FF231F20"/>
        <rFont val="Calibri"/>
        <family val="2"/>
      </rPr>
      <t>PLASTIC</t>
    </r>
  </si>
  <si>
    <r>
      <rPr>
        <sz val="10"/>
        <color rgb="FF231F20"/>
        <rFont val="Calibri"/>
        <family val="2"/>
      </rPr>
      <t>CLAY</t>
    </r>
  </si>
  <si>
    <r>
      <rPr>
        <sz val="10"/>
        <color rgb="FF231F20"/>
        <rFont val="Calibri"/>
        <family val="2"/>
      </rPr>
      <t xml:space="preserve">CORRUGATED
</t>
    </r>
    <r>
      <rPr>
        <sz val="10"/>
        <color rgb="FF231F20"/>
        <rFont val="Calibri"/>
        <family val="2"/>
      </rPr>
      <t>PLASTIC</t>
    </r>
  </si>
  <si>
    <t>Circular</t>
  </si>
  <si>
    <r>
      <rPr>
        <sz val="9"/>
        <color rgb="FF231F20"/>
        <rFont val="Arial"/>
        <family val="2"/>
      </rPr>
      <t>CMP</t>
    </r>
  </si>
  <si>
    <r>
      <rPr>
        <sz val="9"/>
        <color rgb="FF231F20"/>
        <rFont val="Arial"/>
        <family val="2"/>
      </rPr>
      <t>Circular</t>
    </r>
  </si>
  <si>
    <r>
      <rPr>
        <sz val="9"/>
        <color rgb="FF231F20"/>
        <rFont val="Arial"/>
        <family val="2"/>
      </rPr>
      <t>Concrete</t>
    </r>
  </si>
  <si>
    <r>
      <rPr>
        <sz val="9"/>
        <color rgb="FF231F20"/>
        <rFont val="Arial"/>
        <family val="2"/>
      </rPr>
      <t>Open Channel</t>
    </r>
  </si>
  <si>
    <r>
      <rPr>
        <sz val="9"/>
        <color rgb="FF231F20"/>
        <rFont val="Arial"/>
        <family val="2"/>
      </rPr>
      <t>Square</t>
    </r>
  </si>
  <si>
    <r>
      <rPr>
        <sz val="9"/>
        <color rgb="FF231F20"/>
        <rFont val="Arial"/>
        <family val="2"/>
      </rPr>
      <t>Clay</t>
    </r>
  </si>
  <si>
    <r>
      <rPr>
        <sz val="9"/>
        <color rgb="FF231F20"/>
        <rFont val="Arial"/>
        <family val="2"/>
      </rPr>
      <t>Steel</t>
    </r>
  </si>
  <si>
    <r>
      <rPr>
        <sz val="9"/>
        <color rgb="FF231F20"/>
        <rFont val="Arial"/>
        <family val="2"/>
      </rPr>
      <t>NA</t>
    </r>
  </si>
  <si>
    <r>
      <rPr>
        <sz val="9"/>
        <color rgb="FF231F20"/>
        <rFont val="Arial"/>
        <family val="2"/>
      </rPr>
      <t>PVC</t>
    </r>
  </si>
  <si>
    <r>
      <rPr>
        <sz val="9"/>
        <color rgb="FF231F20"/>
        <rFont val="Arial"/>
        <family val="2"/>
      </rPr>
      <t>Oval</t>
    </r>
  </si>
  <si>
    <r>
      <rPr>
        <sz val="9"/>
        <color rgb="FF231F20"/>
        <rFont val="Arial"/>
        <family val="2"/>
      </rPr>
      <t>Unknown</t>
    </r>
  </si>
  <si>
    <r>
      <rPr>
        <sz val="10"/>
        <color rgb="FF231F20"/>
        <rFont val="Calibri"/>
        <family val="2"/>
      </rPr>
      <t>OVAL</t>
    </r>
  </si>
  <si>
    <r>
      <rPr>
        <sz val="10"/>
        <color rgb="FF231F20"/>
        <rFont val="Calibri"/>
        <family val="2"/>
      </rPr>
      <t>STEEL</t>
    </r>
  </si>
  <si>
    <r>
      <rPr>
        <sz val="10"/>
        <color rgb="FF231F20"/>
        <rFont val="Calibri"/>
        <family val="2"/>
      </rPr>
      <t xml:space="preserve">BOLTED PLATE
</t>
    </r>
    <r>
      <rPr>
        <sz val="10"/>
        <color rgb="FF231F20"/>
        <rFont val="Calibri"/>
        <family val="2"/>
      </rPr>
      <t>STEEL</t>
    </r>
  </si>
  <si>
    <r>
      <rPr>
        <sz val="10"/>
        <color rgb="FF231F20"/>
        <rFont val="Calibri"/>
        <family val="2"/>
      </rPr>
      <t>PVC</t>
    </r>
  </si>
  <si>
    <r>
      <rPr>
        <sz val="9"/>
        <color rgb="FF231F20"/>
        <rFont val="Arial"/>
        <family val="2"/>
      </rPr>
      <t>DIP</t>
    </r>
  </si>
  <si>
    <r>
      <rPr>
        <sz val="9"/>
        <color rgb="FF231F20"/>
        <rFont val="Arial"/>
        <family val="2"/>
      </rPr>
      <t>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</si>
</sst>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\$#,##0.00"/>
    <numFmt numFmtId="165" formatCode="\$0.00"/>
    <numFmt numFmtId="166" formatCode="0.0"/>
    <numFmt numFmtId="167" formatCode="\$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b/>
      <sz val="14"/>
      <color rgb="FF365F91"/>
      <name val="Cambria"/>
      <family val="1"/>
    </font>
    <font>
      <b/>
      <sz val="14"/>
      <name val="Calibri"/>
      <family val="2"/>
    </font>
    <font>
      <b/>
      <sz val="14"/>
      <color rgb="FFFFFFFF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rgb="FF000000"/>
      <name val="Times New Roman"/>
      <family val="1"/>
    </font>
    <font>
      <b/>
      <sz val="16"/>
      <name val="Calibri"/>
      <family val="2"/>
    </font>
    <font>
      <b/>
      <sz val="16"/>
      <color rgb="FFFFFFFF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color rgb="FF231F20"/>
      <name val="Calibri"/>
      <family val="2"/>
    </font>
    <font>
      <sz val="9"/>
      <color rgb="FF231F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65F92"/>
      </patternFill>
    </fill>
    <fill>
      <patternFill patternType="solid">
        <fgColor rgb="FF808080"/>
      </patternFill>
    </fill>
    <fill>
      <patternFill patternType="solid">
        <fgColor rgb="FF94B3D6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5252"/>
      </patternFill>
    </fill>
    <fill>
      <patternFill patternType="solid">
        <fgColor rgb="FF7A7A7A"/>
      </patternFill>
    </fill>
    <fill>
      <patternFill patternType="solid">
        <fgColor rgb="FFFFD62C"/>
      </patternFill>
    </fill>
    <fill>
      <patternFill patternType="solid">
        <fgColor rgb="FFECECEC"/>
      </patternFill>
    </fill>
    <fill>
      <patternFill patternType="solid">
        <fgColor rgb="FF585858"/>
      </patternFill>
    </fill>
    <fill>
      <patternFill patternType="solid">
        <fgColor rgb="FFDCDDDE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BEBEBE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C8C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C8C8C8"/>
      </left>
      <right/>
      <top/>
      <bottom style="thin">
        <color rgb="FFC8C8C8"/>
      </bottom>
      <diagonal/>
    </border>
    <border>
      <left/>
      <right/>
      <top/>
      <bottom style="thin">
        <color rgb="FFC8C8C8"/>
      </bottom>
      <diagonal/>
    </border>
    <border>
      <left style="thin">
        <color rgb="FFBEBEBE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/>
      <diagonal/>
    </border>
    <border>
      <left/>
      <right/>
      <top style="thin">
        <color rgb="FFC8C8C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1" fontId="12" fillId="5" borderId="2" xfId="0" applyNumberFormat="1" applyFont="1" applyFill="1" applyBorder="1" applyAlignment="1">
      <alignment horizontal="center" vertical="top" shrinkToFit="1"/>
    </xf>
    <xf numFmtId="0" fontId="10" fillId="5" borderId="2" xfId="0" applyFont="1" applyFill="1" applyBorder="1" applyAlignment="1">
      <alignment horizontal="left" vertical="top" wrapText="1"/>
    </xf>
    <xf numFmtId="1" fontId="12" fillId="5" borderId="2" xfId="0" applyNumberFormat="1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right" vertical="top" shrinkToFit="1"/>
    </xf>
    <xf numFmtId="0" fontId="13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left" vertical="top" wrapText="1"/>
    </xf>
    <xf numFmtId="1" fontId="12" fillId="6" borderId="2" xfId="0" applyNumberFormat="1" applyFont="1" applyFill="1" applyBorder="1" applyAlignment="1">
      <alignment horizontal="center" vertical="top" shrinkToFit="1"/>
    </xf>
    <xf numFmtId="1" fontId="12" fillId="6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wrapText="1"/>
    </xf>
    <xf numFmtId="164" fontId="12" fillId="6" borderId="2" xfId="0" applyNumberFormat="1" applyFont="1" applyFill="1" applyBorder="1" applyAlignment="1">
      <alignment horizontal="right" vertical="top" shrinkToFit="1"/>
    </xf>
    <xf numFmtId="165" fontId="12" fillId="7" borderId="2" xfId="0" applyNumberFormat="1" applyFont="1" applyFill="1" applyBorder="1" applyAlignment="1">
      <alignment horizontal="right" vertical="top" shrinkToFit="1"/>
    </xf>
    <xf numFmtId="1" fontId="12" fillId="5" borderId="2" xfId="0" applyNumberFormat="1" applyFont="1" applyFill="1" applyBorder="1" applyAlignment="1">
      <alignment horizontal="left" vertical="top" indent="3" shrinkToFit="1"/>
    </xf>
    <xf numFmtId="0" fontId="13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1" fontId="12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shrinkToFit="1"/>
    </xf>
    <xf numFmtId="1" fontId="12" fillId="0" borderId="2" xfId="0" applyNumberFormat="1" applyFont="1" applyFill="1" applyBorder="1" applyAlignment="1">
      <alignment horizontal="center" vertical="top" shrinkToFit="1"/>
    </xf>
    <xf numFmtId="1" fontId="12" fillId="0" borderId="2" xfId="0" applyNumberFormat="1" applyFont="1" applyFill="1" applyBorder="1" applyAlignment="1">
      <alignment horizontal="left" vertical="top" indent="3" shrinkToFit="1"/>
    </xf>
    <xf numFmtId="164" fontId="12" fillId="0" borderId="2" xfId="0" applyNumberFormat="1" applyFont="1" applyFill="1" applyBorder="1" applyAlignment="1">
      <alignment horizontal="right" vertical="top" shrinkToFit="1"/>
    </xf>
    <xf numFmtId="0" fontId="10" fillId="7" borderId="2" xfId="0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1" fontId="12" fillId="7" borderId="2" xfId="0" applyNumberFormat="1" applyFont="1" applyFill="1" applyBorder="1" applyAlignment="1">
      <alignment horizontal="center" vertical="top" shrinkToFit="1"/>
    </xf>
    <xf numFmtId="0" fontId="10" fillId="7" borderId="2" xfId="0" applyFont="1" applyFill="1" applyBorder="1" applyAlignment="1">
      <alignment horizontal="left" vertical="top" wrapText="1"/>
    </xf>
    <xf numFmtId="0" fontId="13" fillId="7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 wrapText="1"/>
    </xf>
    <xf numFmtId="164" fontId="12" fillId="7" borderId="2" xfId="0" applyNumberFormat="1" applyFont="1" applyFill="1" applyBorder="1" applyAlignment="1">
      <alignment horizontal="right" vertical="top" shrinkToFi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 indent="1"/>
    </xf>
    <xf numFmtId="0" fontId="11" fillId="0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left" vertical="top" indent="3" shrinkToFit="1"/>
    </xf>
    <xf numFmtId="165" fontId="12" fillId="7" borderId="2" xfId="0" applyNumberFormat="1" applyFont="1" applyFill="1" applyBorder="1" applyAlignment="1">
      <alignment horizontal="right" vertical="center" shrinkToFit="1"/>
    </xf>
    <xf numFmtId="164" fontId="12" fillId="7" borderId="2" xfId="0" applyNumberFormat="1" applyFont="1" applyFill="1" applyBorder="1" applyAlignment="1">
      <alignment horizontal="right" vertical="center" shrinkToFit="1"/>
    </xf>
    <xf numFmtId="166" fontId="12" fillId="5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left" vertical="top" wrapText="1" indent="2"/>
    </xf>
    <xf numFmtId="1" fontId="12" fillId="6" borderId="2" xfId="0" applyNumberFormat="1" applyFont="1" applyFill="1" applyBorder="1" applyAlignment="1">
      <alignment horizontal="left" vertical="top" indent="3" shrinkToFit="1"/>
    </xf>
    <xf numFmtId="0" fontId="0" fillId="0" borderId="0" xfId="0" applyFill="1" applyBorder="1" applyAlignment="1">
      <alignment horizontal="left" vertical="top"/>
    </xf>
    <xf numFmtId="0" fontId="17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1" fontId="20" fillId="0" borderId="2" xfId="0" applyNumberFormat="1" applyFont="1" applyFill="1" applyBorder="1" applyAlignment="1">
      <alignment horizontal="center" vertical="top" shrinkToFit="1"/>
    </xf>
    <xf numFmtId="0" fontId="19" fillId="0" borderId="2" xfId="0" applyFont="1" applyFill="1" applyBorder="1" applyAlignment="1">
      <alignment horizontal="right" vertical="top" wrapText="1" indent="1"/>
    </xf>
    <xf numFmtId="0" fontId="19" fillId="0" borderId="2" xfId="0" applyFont="1" applyFill="1" applyBorder="1" applyAlignment="1">
      <alignment horizontal="left" vertical="top" wrapText="1"/>
    </xf>
    <xf numFmtId="165" fontId="20" fillId="0" borderId="2" xfId="0" applyNumberFormat="1" applyFont="1" applyFill="1" applyBorder="1" applyAlignment="1">
      <alignment horizontal="right" vertical="top" shrinkToFit="1"/>
    </xf>
    <xf numFmtId="164" fontId="20" fillId="0" borderId="2" xfId="0" applyNumberFormat="1" applyFont="1" applyFill="1" applyBorder="1" applyAlignment="1">
      <alignment horizontal="right" vertical="top" shrinkToFit="1"/>
    </xf>
    <xf numFmtId="0" fontId="20" fillId="0" borderId="2" xfId="0" applyNumberFormat="1" applyFont="1" applyFill="1" applyBorder="1" applyAlignment="1">
      <alignment horizontal="right" vertical="top" shrinkToFit="1"/>
    </xf>
    <xf numFmtId="0" fontId="19" fillId="11" borderId="2" xfId="0" applyFont="1" applyFill="1" applyBorder="1" applyAlignment="1">
      <alignment horizontal="center" vertical="top" wrapText="1"/>
    </xf>
    <xf numFmtId="1" fontId="20" fillId="11" borderId="2" xfId="0" applyNumberFormat="1" applyFont="1" applyFill="1" applyBorder="1" applyAlignment="1">
      <alignment horizontal="center" vertical="top" shrinkToFit="1"/>
    </xf>
    <xf numFmtId="0" fontId="19" fillId="11" borderId="2" xfId="0" applyFont="1" applyFill="1" applyBorder="1" applyAlignment="1">
      <alignment horizontal="right" vertical="top" wrapText="1" indent="1"/>
    </xf>
    <xf numFmtId="0" fontId="19" fillId="11" borderId="2" xfId="0" applyFont="1" applyFill="1" applyBorder="1" applyAlignment="1">
      <alignment horizontal="left" vertical="top" wrapText="1"/>
    </xf>
    <xf numFmtId="165" fontId="20" fillId="11" borderId="2" xfId="0" applyNumberFormat="1" applyFont="1" applyFill="1" applyBorder="1" applyAlignment="1">
      <alignment horizontal="right" vertical="top" shrinkToFit="1"/>
    </xf>
    <xf numFmtId="164" fontId="20" fillId="11" borderId="2" xfId="0" applyNumberFormat="1" applyFont="1" applyFill="1" applyBorder="1" applyAlignment="1">
      <alignment horizontal="right" vertical="top" shrinkToFit="1"/>
    </xf>
    <xf numFmtId="0" fontId="20" fillId="11" borderId="2" xfId="0" applyNumberFormat="1" applyFont="1" applyFill="1" applyBorder="1" applyAlignment="1">
      <alignment horizontal="right" vertical="top" shrinkToFit="1"/>
    </xf>
    <xf numFmtId="1" fontId="20" fillId="0" borderId="2" xfId="0" applyNumberFormat="1" applyFont="1" applyFill="1" applyBorder="1" applyAlignment="1">
      <alignment horizontal="left" vertical="top" indent="2" shrinkToFit="1"/>
    </xf>
    <xf numFmtId="0" fontId="19" fillId="0" borderId="2" xfId="0" applyFont="1" applyFill="1" applyBorder="1" applyAlignment="1">
      <alignment horizontal="left" vertical="top" wrapText="1" indent="2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right" vertical="center" wrapText="1" indent="1"/>
    </xf>
    <xf numFmtId="0" fontId="0" fillId="0" borderId="2" xfId="0" applyFill="1" applyBorder="1" applyAlignment="1">
      <alignment horizontal="left" vertical="top" wrapText="1"/>
    </xf>
    <xf numFmtId="1" fontId="20" fillId="0" borderId="2" xfId="0" applyNumberFormat="1" applyFont="1" applyFill="1" applyBorder="1" applyAlignment="1">
      <alignment horizontal="center" vertical="center" shrinkToFit="1"/>
    </xf>
    <xf numFmtId="164" fontId="20" fillId="0" borderId="2" xfId="0" applyNumberFormat="1" applyFont="1" applyFill="1" applyBorder="1" applyAlignment="1">
      <alignment horizontal="right" vertical="center" shrinkToFit="1"/>
    </xf>
    <xf numFmtId="0" fontId="19" fillId="11" borderId="2" xfId="0" applyFont="1" applyFill="1" applyBorder="1" applyAlignment="1">
      <alignment horizontal="center" vertical="center" wrapText="1"/>
    </xf>
    <xf numFmtId="165" fontId="20" fillId="11" borderId="2" xfId="0" applyNumberFormat="1" applyFont="1" applyFill="1" applyBorder="1" applyAlignment="1">
      <alignment horizontal="right" vertical="center" shrinkToFit="1"/>
    </xf>
    <xf numFmtId="164" fontId="20" fillId="11" borderId="2" xfId="0" applyNumberFormat="1" applyFon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9" fillId="0" borderId="6" xfId="0" applyFont="1" applyFill="1" applyBorder="1" applyAlignment="1">
      <alignment horizontal="left" vertical="top" wrapText="1"/>
    </xf>
    <xf numFmtId="1" fontId="20" fillId="0" borderId="6" xfId="0" applyNumberFormat="1" applyFont="1" applyFill="1" applyBorder="1" applyAlignment="1">
      <alignment horizontal="center" vertical="top" shrinkToFit="1"/>
    </xf>
    <xf numFmtId="0" fontId="19" fillId="0" borderId="6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4" fontId="12" fillId="6" borderId="2" xfId="0" applyNumberFormat="1" applyFon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right" vertical="center" shrinkToFit="1"/>
    </xf>
    <xf numFmtId="1" fontId="20" fillId="0" borderId="2" xfId="0" applyNumberFormat="1" applyFont="1" applyFill="1" applyBorder="1" applyAlignment="1">
      <alignment horizontal="right" vertical="top" indent="2" shrinkToFit="1"/>
    </xf>
    <xf numFmtId="1" fontId="20" fillId="11" borderId="2" xfId="0" applyNumberFormat="1" applyFont="1" applyFill="1" applyBorder="1" applyAlignment="1">
      <alignment horizontal="right" vertical="center" indent="2" shrinkToFit="1"/>
    </xf>
    <xf numFmtId="1" fontId="20" fillId="11" borderId="2" xfId="0" applyNumberFormat="1" applyFont="1" applyFill="1" applyBorder="1" applyAlignment="1">
      <alignment horizontal="right" vertical="top" indent="2" shrinkToFit="1"/>
    </xf>
    <xf numFmtId="1" fontId="20" fillId="0" borderId="2" xfId="0" applyNumberFormat="1" applyFont="1" applyFill="1" applyBorder="1" applyAlignment="1">
      <alignment horizontal="right" vertical="center" indent="2" shrinkToFit="1"/>
    </xf>
    <xf numFmtId="44" fontId="21" fillId="0" borderId="0" xfId="1" applyFont="1" applyFill="1" applyBorder="1" applyAlignment="1">
      <alignment horizontal="left" vertical="top"/>
    </xf>
    <xf numFmtId="165" fontId="12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right" vertical="center" shrinkToFit="1"/>
    </xf>
    <xf numFmtId="0" fontId="8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 indent="1"/>
    </xf>
    <xf numFmtId="0" fontId="10" fillId="0" borderId="2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vertical="top" shrinkToFit="1"/>
    </xf>
    <xf numFmtId="0" fontId="15" fillId="10" borderId="2" xfId="0" applyFont="1" applyFill="1" applyBorder="1" applyAlignment="1">
      <alignment horizontal="center" vertical="center" wrapText="1"/>
    </xf>
    <xf numFmtId="1" fontId="24" fillId="11" borderId="2" xfId="0" applyNumberFormat="1" applyFont="1" applyFill="1" applyBorder="1" applyAlignment="1">
      <alignment horizontal="center" vertical="top" shrinkToFit="1"/>
    </xf>
    <xf numFmtId="0" fontId="25" fillId="11" borderId="2" xfId="0" applyFont="1" applyFill="1" applyBorder="1" applyAlignment="1">
      <alignment horizontal="center" vertical="top" wrapText="1"/>
    </xf>
    <xf numFmtId="3" fontId="24" fillId="11" borderId="2" xfId="0" applyNumberFormat="1" applyFont="1" applyFill="1" applyBorder="1" applyAlignment="1">
      <alignment horizontal="center" vertical="top" shrinkToFit="1"/>
    </xf>
    <xf numFmtId="167" fontId="24" fillId="11" borderId="2" xfId="0" applyNumberFormat="1" applyFont="1" applyFill="1" applyBorder="1" applyAlignment="1">
      <alignment horizontal="right" vertical="top" shrinkToFit="1"/>
    </xf>
    <xf numFmtId="1" fontId="24" fillId="0" borderId="2" xfId="0" applyNumberFormat="1" applyFont="1" applyFill="1" applyBorder="1" applyAlignment="1">
      <alignment horizontal="center" vertical="top" shrinkToFit="1"/>
    </xf>
    <xf numFmtId="0" fontId="25" fillId="0" borderId="2" xfId="0" applyFont="1" applyFill="1" applyBorder="1" applyAlignment="1">
      <alignment horizontal="center" vertical="top" wrapText="1"/>
    </xf>
    <xf numFmtId="3" fontId="24" fillId="0" borderId="2" xfId="0" applyNumberFormat="1" applyFont="1" applyFill="1" applyBorder="1" applyAlignment="1">
      <alignment horizontal="center" vertical="top" shrinkToFit="1"/>
    </xf>
    <xf numFmtId="167" fontId="24" fillId="0" borderId="2" xfId="0" applyNumberFormat="1" applyFont="1" applyFill="1" applyBorder="1" applyAlignment="1">
      <alignment horizontal="right" vertical="top" shrinkToFit="1"/>
    </xf>
    <xf numFmtId="166" fontId="24" fillId="11" borderId="2" xfId="0" applyNumberFormat="1" applyFont="1" applyFill="1" applyBorder="1" applyAlignment="1">
      <alignment horizontal="center" vertical="top" shrinkToFit="1"/>
    </xf>
    <xf numFmtId="166" fontId="24" fillId="0" borderId="2" xfId="0" applyNumberFormat="1" applyFont="1" applyFill="1" applyBorder="1" applyAlignment="1">
      <alignment horizontal="center" vertical="top" shrinkToFi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left" vertical="center" wrapText="1"/>
    </xf>
    <xf numFmtId="1" fontId="20" fillId="7" borderId="2" xfId="0" applyNumberFormat="1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horizontal="left" vertical="top"/>
    </xf>
    <xf numFmtId="0" fontId="26" fillId="7" borderId="2" xfId="0" applyFont="1" applyFill="1" applyBorder="1" applyAlignment="1">
      <alignment vertical="top" wrapText="1"/>
    </xf>
    <xf numFmtId="0" fontId="26" fillId="13" borderId="2" xfId="0" applyFont="1" applyFill="1" applyBorder="1" applyAlignment="1">
      <alignment vertical="top" wrapText="1"/>
    </xf>
    <xf numFmtId="0" fontId="0" fillId="7" borderId="2" xfId="0" applyFill="1" applyBorder="1" applyAlignment="1">
      <alignment horizontal="left" vertical="top"/>
    </xf>
    <xf numFmtId="0" fontId="0" fillId="7" borderId="2" xfId="0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0" fontId="25" fillId="7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top" wrapText="1"/>
    </xf>
    <xf numFmtId="0" fontId="17" fillId="9" borderId="4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17" fillId="9" borderId="11" xfId="0" applyFont="1" applyFill="1" applyBorder="1" applyAlignment="1">
      <alignment horizontal="center" vertical="top" wrapText="1"/>
    </xf>
    <xf numFmtId="0" fontId="17" fillId="9" borderId="12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5" fillId="12" borderId="10" xfId="0" applyFont="1" applyFill="1" applyBorder="1" applyAlignment="1">
      <alignment horizontal="center" vertical="top" wrapText="1"/>
    </xf>
    <xf numFmtId="0" fontId="10" fillId="14" borderId="2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tabSelected="1" workbookViewId="0">
      <selection activeCell="L2" sqref="L2"/>
    </sheetView>
  </sheetViews>
  <sheetFormatPr defaultRowHeight="15" x14ac:dyDescent="0.25"/>
  <cols>
    <col min="1" max="1" width="12" bestFit="1" customWidth="1"/>
    <col min="2" max="2" width="5.28515625" bestFit="1" customWidth="1"/>
    <col min="3" max="3" width="9.85546875" bestFit="1" customWidth="1"/>
    <col min="4" max="4" width="37.7109375" bestFit="1" customWidth="1"/>
    <col min="5" max="5" width="12" bestFit="1" customWidth="1"/>
    <col min="6" max="6" width="11.5703125" bestFit="1" customWidth="1"/>
    <col min="7" max="7" width="9.140625" bestFit="1" customWidth="1"/>
    <col min="8" max="8" width="5.42578125" bestFit="1" customWidth="1"/>
    <col min="9" max="9" width="8.42578125" bestFit="1" customWidth="1"/>
    <col min="10" max="10" width="11.42578125" bestFit="1" customWidth="1"/>
    <col min="11" max="11" width="31.5703125" bestFit="1" customWidth="1"/>
    <col min="13" max="13" width="8.140625" bestFit="1" customWidth="1"/>
    <col min="14" max="14" width="5.85546875" bestFit="1" customWidth="1"/>
    <col min="15" max="15" width="8.7109375" bestFit="1" customWidth="1"/>
    <col min="16" max="16" width="28.7109375" bestFit="1" customWidth="1"/>
    <col min="17" max="18" width="7.5703125" bestFit="1" customWidth="1"/>
    <col min="19" max="19" width="8.28515625" bestFit="1" customWidth="1"/>
    <col min="20" max="20" width="4.42578125" bestFit="1" customWidth="1"/>
    <col min="21" max="21" width="12.42578125" bestFit="1" customWidth="1"/>
    <col min="22" max="22" width="9" bestFit="1" customWidth="1"/>
    <col min="23" max="23" width="36.28515625" bestFit="1" customWidth="1"/>
  </cols>
  <sheetData>
    <row r="1" spans="1:23" ht="18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M1" s="129" t="s">
        <v>135</v>
      </c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ht="18.75" x14ac:dyDescent="0.25">
      <c r="A2" s="125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M2" s="130" t="s">
        <v>136</v>
      </c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spans="1:23" ht="15.75" x14ac:dyDescent="0.25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M3" s="132" t="s">
        <v>137</v>
      </c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22.5" x14ac:dyDescent="0.25">
      <c r="A4" s="1" t="s">
        <v>3</v>
      </c>
      <c r="B4" s="2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" t="s">
        <v>593</v>
      </c>
      <c r="J4" s="2" t="s">
        <v>594</v>
      </c>
      <c r="K4" s="2" t="s">
        <v>11</v>
      </c>
      <c r="M4" s="48" t="s">
        <v>138</v>
      </c>
      <c r="N4" s="48" t="s">
        <v>139</v>
      </c>
      <c r="O4" s="48" t="s">
        <v>140</v>
      </c>
      <c r="P4" s="48" t="s">
        <v>141</v>
      </c>
      <c r="Q4" s="49" t="s">
        <v>142</v>
      </c>
      <c r="R4" s="49" t="s">
        <v>143</v>
      </c>
      <c r="S4" s="48" t="s">
        <v>144</v>
      </c>
      <c r="T4" s="48" t="s">
        <v>145</v>
      </c>
      <c r="U4" s="48" t="s">
        <v>593</v>
      </c>
      <c r="V4" s="48" t="s">
        <v>594</v>
      </c>
      <c r="W4" s="48" t="s">
        <v>146</v>
      </c>
    </row>
    <row r="5" spans="1:23" x14ac:dyDescent="0.25">
      <c r="A5" s="3" t="s">
        <v>12</v>
      </c>
      <c r="B5" s="4" t="s">
        <v>13</v>
      </c>
      <c r="C5" s="5">
        <v>4</v>
      </c>
      <c r="D5" s="6" t="s">
        <v>14</v>
      </c>
      <c r="E5" s="5">
        <v>15</v>
      </c>
      <c r="F5" s="5">
        <v>15</v>
      </c>
      <c r="G5" s="7">
        <v>1</v>
      </c>
      <c r="H5" s="8" t="s">
        <v>15</v>
      </c>
      <c r="I5" s="113" t="s">
        <v>595</v>
      </c>
      <c r="J5" s="113" t="s">
        <v>596</v>
      </c>
      <c r="K5" s="9"/>
      <c r="M5" s="50" t="s">
        <v>147</v>
      </c>
      <c r="N5" s="51">
        <v>1</v>
      </c>
      <c r="O5" s="52" t="s">
        <v>148</v>
      </c>
      <c r="P5" s="53" t="s">
        <v>149</v>
      </c>
      <c r="Q5" s="51">
        <v>36</v>
      </c>
      <c r="R5" s="51">
        <v>42</v>
      </c>
      <c r="S5" s="51">
        <v>233</v>
      </c>
      <c r="T5" s="50" t="s">
        <v>150</v>
      </c>
      <c r="U5" s="120" t="s">
        <v>602</v>
      </c>
      <c r="V5" s="121" t="s">
        <v>603</v>
      </c>
      <c r="W5" s="56"/>
    </row>
    <row r="6" spans="1:23" x14ac:dyDescent="0.25">
      <c r="A6" s="3" t="s">
        <v>12</v>
      </c>
      <c r="B6" s="4" t="s">
        <v>13</v>
      </c>
      <c r="C6" s="5">
        <v>4</v>
      </c>
      <c r="D6" s="6" t="s">
        <v>16</v>
      </c>
      <c r="E6" s="10" t="s">
        <v>17</v>
      </c>
      <c r="F6" s="10" t="s">
        <v>17</v>
      </c>
      <c r="G6" s="7">
        <v>2</v>
      </c>
      <c r="H6" s="8" t="s">
        <v>18</v>
      </c>
      <c r="I6" s="114"/>
      <c r="J6" s="114"/>
      <c r="K6" s="9"/>
      <c r="M6" s="57" t="s">
        <v>151</v>
      </c>
      <c r="N6" s="58">
        <v>1</v>
      </c>
      <c r="O6" s="59" t="s">
        <v>148</v>
      </c>
      <c r="P6" s="60" t="s">
        <v>149</v>
      </c>
      <c r="Q6" s="58">
        <v>36</v>
      </c>
      <c r="R6" s="58">
        <v>18</v>
      </c>
      <c r="S6" s="58">
        <v>118</v>
      </c>
      <c r="T6" s="57" t="s">
        <v>150</v>
      </c>
      <c r="U6" s="122" t="s">
        <v>604</v>
      </c>
      <c r="V6" s="122" t="s">
        <v>605</v>
      </c>
      <c r="W6" s="63"/>
    </row>
    <row r="7" spans="1:23" x14ac:dyDescent="0.25">
      <c r="A7" s="3" t="s">
        <v>12</v>
      </c>
      <c r="B7" s="4" t="s">
        <v>13</v>
      </c>
      <c r="C7" s="5">
        <v>4</v>
      </c>
      <c r="D7" s="6" t="s">
        <v>19</v>
      </c>
      <c r="E7" s="10" t="s">
        <v>17</v>
      </c>
      <c r="F7" s="10" t="s">
        <v>17</v>
      </c>
      <c r="G7" s="7">
        <v>1</v>
      </c>
      <c r="H7" s="8" t="s">
        <v>18</v>
      </c>
      <c r="I7" s="114"/>
      <c r="J7" s="114"/>
      <c r="K7" s="9"/>
      <c r="M7" s="57" t="s">
        <v>152</v>
      </c>
      <c r="N7" s="58">
        <v>1</v>
      </c>
      <c r="O7" s="59" t="s">
        <v>148</v>
      </c>
      <c r="P7" s="60" t="s">
        <v>153</v>
      </c>
      <c r="Q7" s="57" t="s">
        <v>154</v>
      </c>
      <c r="R7" s="57" t="s">
        <v>155</v>
      </c>
      <c r="S7" s="58">
        <v>423</v>
      </c>
      <c r="T7" s="57" t="s">
        <v>150</v>
      </c>
      <c r="U7" s="122" t="s">
        <v>606</v>
      </c>
      <c r="V7" s="122" t="s">
        <v>605</v>
      </c>
      <c r="W7" s="63"/>
    </row>
    <row r="8" spans="1:23" x14ac:dyDescent="0.25">
      <c r="A8" s="11" t="s">
        <v>20</v>
      </c>
      <c r="B8" s="12" t="s">
        <v>21</v>
      </c>
      <c r="C8" s="11" t="s">
        <v>22</v>
      </c>
      <c r="D8" s="13" t="s">
        <v>23</v>
      </c>
      <c r="E8" s="14">
        <v>24</v>
      </c>
      <c r="F8" s="14">
        <v>24</v>
      </c>
      <c r="G8" s="15">
        <v>1</v>
      </c>
      <c r="H8" s="16" t="s">
        <v>15</v>
      </c>
      <c r="I8" s="115" t="s">
        <v>595</v>
      </c>
      <c r="J8" s="115" t="s">
        <v>596</v>
      </c>
      <c r="K8" s="18"/>
      <c r="M8" s="50" t="s">
        <v>156</v>
      </c>
      <c r="N8" s="51">
        <v>2</v>
      </c>
      <c r="O8" s="52" t="s">
        <v>148</v>
      </c>
      <c r="P8" s="53" t="s">
        <v>157</v>
      </c>
      <c r="Q8" s="51">
        <v>24</v>
      </c>
      <c r="R8" s="51">
        <v>24</v>
      </c>
      <c r="S8" s="51">
        <v>437</v>
      </c>
      <c r="T8" s="50" t="s">
        <v>150</v>
      </c>
      <c r="U8" s="121" t="s">
        <v>604</v>
      </c>
      <c r="V8" s="121" t="s">
        <v>605</v>
      </c>
      <c r="W8" s="56"/>
    </row>
    <row r="9" spans="1:23" x14ac:dyDescent="0.25">
      <c r="A9" s="3" t="s">
        <v>24</v>
      </c>
      <c r="B9" s="4" t="s">
        <v>21</v>
      </c>
      <c r="C9" s="3" t="s">
        <v>25</v>
      </c>
      <c r="D9" s="6" t="s">
        <v>26</v>
      </c>
      <c r="E9" s="5">
        <v>72</v>
      </c>
      <c r="F9" s="19">
        <v>72</v>
      </c>
      <c r="G9" s="7">
        <v>160</v>
      </c>
      <c r="H9" s="8" t="s">
        <v>27</v>
      </c>
      <c r="I9" s="113" t="s">
        <v>595</v>
      </c>
      <c r="J9" s="113" t="s">
        <v>597</v>
      </c>
      <c r="K9" s="9"/>
      <c r="M9" s="57" t="s">
        <v>158</v>
      </c>
      <c r="N9" s="58">
        <v>2</v>
      </c>
      <c r="O9" s="59" t="s">
        <v>148</v>
      </c>
      <c r="P9" s="60" t="s">
        <v>159</v>
      </c>
      <c r="Q9" s="58">
        <v>24</v>
      </c>
      <c r="R9" s="58">
        <v>24</v>
      </c>
      <c r="S9" s="58">
        <v>44</v>
      </c>
      <c r="T9" s="57" t="s">
        <v>150</v>
      </c>
      <c r="U9" s="122" t="s">
        <v>604</v>
      </c>
      <c r="V9" s="122" t="s">
        <v>605</v>
      </c>
      <c r="W9" s="63"/>
    </row>
    <row r="10" spans="1:23" x14ac:dyDescent="0.25">
      <c r="A10" s="3" t="s">
        <v>24</v>
      </c>
      <c r="B10" s="4" t="s">
        <v>21</v>
      </c>
      <c r="C10" s="3" t="s">
        <v>25</v>
      </c>
      <c r="D10" s="6" t="s">
        <v>28</v>
      </c>
      <c r="E10" s="10" t="s">
        <v>17</v>
      </c>
      <c r="F10" s="10" t="s">
        <v>17</v>
      </c>
      <c r="G10" s="7">
        <v>1</v>
      </c>
      <c r="H10" s="8" t="s">
        <v>15</v>
      </c>
      <c r="I10" s="114"/>
      <c r="J10" s="114"/>
      <c r="K10" s="9"/>
      <c r="M10" s="57" t="s">
        <v>160</v>
      </c>
      <c r="N10" s="58">
        <v>3</v>
      </c>
      <c r="O10" s="59" t="s">
        <v>148</v>
      </c>
      <c r="P10" s="60" t="s">
        <v>161</v>
      </c>
      <c r="Q10" s="57" t="s">
        <v>154</v>
      </c>
      <c r="R10" s="57" t="s">
        <v>154</v>
      </c>
      <c r="S10" s="58">
        <v>1</v>
      </c>
      <c r="T10" s="57" t="s">
        <v>162</v>
      </c>
      <c r="U10" s="122" t="s">
        <v>604</v>
      </c>
      <c r="V10" s="122" t="s">
        <v>605</v>
      </c>
      <c r="W10" s="63"/>
    </row>
    <row r="11" spans="1:23" x14ac:dyDescent="0.25">
      <c r="A11" s="11" t="s">
        <v>29</v>
      </c>
      <c r="B11" s="12" t="s">
        <v>30</v>
      </c>
      <c r="C11" s="14">
        <v>2</v>
      </c>
      <c r="D11" s="13" t="s">
        <v>16</v>
      </c>
      <c r="E11" s="20" t="s">
        <v>17</v>
      </c>
      <c r="F11" s="20" t="s">
        <v>17</v>
      </c>
      <c r="G11" s="15">
        <v>306</v>
      </c>
      <c r="H11" s="16" t="s">
        <v>18</v>
      </c>
      <c r="I11" s="116" t="s">
        <v>595</v>
      </c>
      <c r="J11" s="116" t="s">
        <v>597</v>
      </c>
      <c r="K11" s="18"/>
      <c r="M11" s="57" t="s">
        <v>163</v>
      </c>
      <c r="N11" s="58">
        <v>3</v>
      </c>
      <c r="O11" s="59" t="s">
        <v>148</v>
      </c>
      <c r="P11" s="60" t="s">
        <v>161</v>
      </c>
      <c r="Q11" s="57" t="s">
        <v>154</v>
      </c>
      <c r="R11" s="57" t="s">
        <v>154</v>
      </c>
      <c r="S11" s="58">
        <v>1</v>
      </c>
      <c r="T11" s="57" t="s">
        <v>162</v>
      </c>
      <c r="U11" s="114"/>
      <c r="V11" s="114"/>
      <c r="W11" s="63"/>
    </row>
    <row r="12" spans="1:23" x14ac:dyDescent="0.25">
      <c r="A12" s="11" t="s">
        <v>29</v>
      </c>
      <c r="B12" s="12" t="s">
        <v>30</v>
      </c>
      <c r="C12" s="14">
        <v>2</v>
      </c>
      <c r="D12" s="13" t="s">
        <v>31</v>
      </c>
      <c r="E12" s="20" t="s">
        <v>17</v>
      </c>
      <c r="F12" s="20" t="s">
        <v>17</v>
      </c>
      <c r="G12" s="15">
        <v>39</v>
      </c>
      <c r="H12" s="16" t="s">
        <v>18</v>
      </c>
      <c r="I12" s="114"/>
      <c r="J12" s="114"/>
      <c r="K12" s="18"/>
      <c r="M12" s="57" t="s">
        <v>164</v>
      </c>
      <c r="N12" s="58">
        <v>3</v>
      </c>
      <c r="O12" s="59" t="s">
        <v>148</v>
      </c>
      <c r="P12" s="60" t="s">
        <v>161</v>
      </c>
      <c r="Q12" s="57" t="s">
        <v>154</v>
      </c>
      <c r="R12" s="57" t="s">
        <v>154</v>
      </c>
      <c r="S12" s="58">
        <v>1</v>
      </c>
      <c r="T12" s="57" t="s">
        <v>162</v>
      </c>
      <c r="U12" s="114"/>
      <c r="V12" s="114"/>
      <c r="W12" s="63"/>
    </row>
    <row r="13" spans="1:23" x14ac:dyDescent="0.25">
      <c r="A13" s="21" t="s">
        <v>32</v>
      </c>
      <c r="B13" s="22" t="s">
        <v>30</v>
      </c>
      <c r="C13" s="21" t="s">
        <v>22</v>
      </c>
      <c r="D13" s="23" t="s">
        <v>16</v>
      </c>
      <c r="E13" s="10" t="s">
        <v>17</v>
      </c>
      <c r="F13" s="10" t="s">
        <v>17</v>
      </c>
      <c r="G13" s="24">
        <v>5</v>
      </c>
      <c r="H13" s="25" t="s">
        <v>18</v>
      </c>
      <c r="I13" s="114"/>
      <c r="J13" s="114"/>
      <c r="K13" s="9"/>
      <c r="M13" s="57" t="s">
        <v>165</v>
      </c>
      <c r="N13" s="58">
        <v>3</v>
      </c>
      <c r="O13" s="59" t="s">
        <v>148</v>
      </c>
      <c r="P13" s="60" t="s">
        <v>161</v>
      </c>
      <c r="Q13" s="57" t="s">
        <v>154</v>
      </c>
      <c r="R13" s="57" t="s">
        <v>154</v>
      </c>
      <c r="S13" s="58">
        <v>1</v>
      </c>
      <c r="T13" s="57" t="s">
        <v>162</v>
      </c>
      <c r="U13" s="114"/>
      <c r="V13" s="114"/>
      <c r="W13" s="63"/>
    </row>
    <row r="14" spans="1:23" x14ac:dyDescent="0.25">
      <c r="A14" s="21" t="s">
        <v>32</v>
      </c>
      <c r="B14" s="22" t="s">
        <v>30</v>
      </c>
      <c r="C14" s="21" t="s">
        <v>22</v>
      </c>
      <c r="D14" s="23" t="s">
        <v>33</v>
      </c>
      <c r="E14" s="10" t="s">
        <v>17</v>
      </c>
      <c r="F14" s="10" t="s">
        <v>17</v>
      </c>
      <c r="G14" s="26">
        <v>3.5</v>
      </c>
      <c r="H14" s="25" t="s">
        <v>18</v>
      </c>
      <c r="I14" s="114"/>
      <c r="J14" s="114"/>
      <c r="K14" s="9"/>
      <c r="M14" s="50" t="s">
        <v>166</v>
      </c>
      <c r="N14" s="51">
        <v>4</v>
      </c>
      <c r="O14" s="52" t="s">
        <v>148</v>
      </c>
      <c r="P14" s="53" t="s">
        <v>167</v>
      </c>
      <c r="Q14" s="51">
        <v>60</v>
      </c>
      <c r="R14" s="51">
        <v>60</v>
      </c>
      <c r="S14" s="51">
        <v>412</v>
      </c>
      <c r="T14" s="50" t="s">
        <v>150</v>
      </c>
      <c r="U14" s="121" t="s">
        <v>604</v>
      </c>
      <c r="V14" s="121" t="s">
        <v>603</v>
      </c>
      <c r="W14" s="56"/>
    </row>
    <row r="15" spans="1:23" x14ac:dyDescent="0.25">
      <c r="A15" s="21" t="s">
        <v>32</v>
      </c>
      <c r="B15" s="22" t="s">
        <v>30</v>
      </c>
      <c r="C15" s="21" t="s">
        <v>25</v>
      </c>
      <c r="D15" s="23" t="s">
        <v>34</v>
      </c>
      <c r="E15" s="27">
        <v>30</v>
      </c>
      <c r="F15" s="28">
        <v>30</v>
      </c>
      <c r="G15" s="24">
        <v>390</v>
      </c>
      <c r="H15" s="25" t="s">
        <v>27</v>
      </c>
      <c r="I15" s="114"/>
      <c r="J15" s="114"/>
      <c r="K15" s="9"/>
      <c r="M15" s="50" t="s">
        <v>168</v>
      </c>
      <c r="N15" s="50" t="s">
        <v>169</v>
      </c>
      <c r="O15" s="52" t="s">
        <v>170</v>
      </c>
      <c r="P15" s="53" t="s">
        <v>171</v>
      </c>
      <c r="Q15" s="51">
        <v>15</v>
      </c>
      <c r="R15" s="51">
        <v>15</v>
      </c>
      <c r="S15" s="51">
        <v>167</v>
      </c>
      <c r="T15" s="50" t="s">
        <v>150</v>
      </c>
      <c r="U15" s="121" t="s">
        <v>604</v>
      </c>
      <c r="V15" s="121" t="s">
        <v>603</v>
      </c>
      <c r="W15" s="56"/>
    </row>
    <row r="16" spans="1:23" x14ac:dyDescent="0.25">
      <c r="A16" s="21" t="s">
        <v>32</v>
      </c>
      <c r="B16" s="22" t="s">
        <v>30</v>
      </c>
      <c r="C16" s="21" t="s">
        <v>25</v>
      </c>
      <c r="D16" s="23" t="s">
        <v>35</v>
      </c>
      <c r="E16" s="27">
        <v>42</v>
      </c>
      <c r="F16" s="28">
        <v>42</v>
      </c>
      <c r="G16" s="24">
        <v>170</v>
      </c>
      <c r="H16" s="25" t="s">
        <v>27</v>
      </c>
      <c r="I16" s="114"/>
      <c r="J16" s="114"/>
      <c r="K16" s="9"/>
      <c r="M16" s="50" t="s">
        <v>177</v>
      </c>
      <c r="N16" s="50" t="s">
        <v>178</v>
      </c>
      <c r="O16" s="52" t="s">
        <v>170</v>
      </c>
      <c r="P16" s="53" t="s">
        <v>179</v>
      </c>
      <c r="Q16" s="50" t="s">
        <v>180</v>
      </c>
      <c r="R16" s="50" t="s">
        <v>180</v>
      </c>
      <c r="S16" s="51">
        <v>1</v>
      </c>
      <c r="T16" s="50" t="s">
        <v>162</v>
      </c>
      <c r="U16" s="121" t="s">
        <v>606</v>
      </c>
      <c r="V16" s="121" t="s">
        <v>605</v>
      </c>
      <c r="W16" s="56"/>
    </row>
    <row r="17" spans="1:23" x14ac:dyDescent="0.25">
      <c r="A17" s="21" t="s">
        <v>32</v>
      </c>
      <c r="B17" s="22" t="s">
        <v>30</v>
      </c>
      <c r="C17" s="21" t="s">
        <v>25</v>
      </c>
      <c r="D17" s="23" t="s">
        <v>36</v>
      </c>
      <c r="E17" s="10" t="s">
        <v>17</v>
      </c>
      <c r="F17" s="10" t="s">
        <v>17</v>
      </c>
      <c r="G17" s="24">
        <v>2</v>
      </c>
      <c r="H17" s="25" t="s">
        <v>15</v>
      </c>
      <c r="I17" s="114"/>
      <c r="J17" s="114"/>
      <c r="K17" s="9"/>
      <c r="M17" s="50" t="s">
        <v>184</v>
      </c>
      <c r="N17" s="50" t="s">
        <v>185</v>
      </c>
      <c r="O17" s="52" t="s">
        <v>183</v>
      </c>
      <c r="P17" s="53" t="s">
        <v>186</v>
      </c>
      <c r="Q17" s="51">
        <v>36</v>
      </c>
      <c r="R17" s="51">
        <v>36</v>
      </c>
      <c r="S17" s="51">
        <v>1</v>
      </c>
      <c r="T17" s="50" t="s">
        <v>174</v>
      </c>
      <c r="U17" s="121" t="s">
        <v>604</v>
      </c>
      <c r="V17" s="121" t="s">
        <v>605</v>
      </c>
      <c r="W17" s="56"/>
    </row>
    <row r="18" spans="1:23" x14ac:dyDescent="0.25">
      <c r="A18" s="21" t="s">
        <v>32</v>
      </c>
      <c r="B18" s="22" t="s">
        <v>30</v>
      </c>
      <c r="C18" s="21" t="s">
        <v>25</v>
      </c>
      <c r="D18" s="23" t="s">
        <v>37</v>
      </c>
      <c r="E18" s="10" t="s">
        <v>17</v>
      </c>
      <c r="F18" s="10" t="s">
        <v>17</v>
      </c>
      <c r="G18" s="24">
        <v>90</v>
      </c>
      <c r="H18" s="25" t="s">
        <v>38</v>
      </c>
      <c r="I18" s="114"/>
      <c r="J18" s="114"/>
      <c r="K18" s="9"/>
      <c r="M18" s="50" t="s">
        <v>187</v>
      </c>
      <c r="N18" s="50" t="s">
        <v>188</v>
      </c>
      <c r="O18" s="52" t="s">
        <v>170</v>
      </c>
      <c r="P18" s="53" t="s">
        <v>189</v>
      </c>
      <c r="Q18" s="50" t="s">
        <v>180</v>
      </c>
      <c r="R18" s="50" t="s">
        <v>180</v>
      </c>
      <c r="S18" s="51">
        <v>1</v>
      </c>
      <c r="T18" s="50" t="s">
        <v>162</v>
      </c>
      <c r="U18" s="121" t="s">
        <v>606</v>
      </c>
      <c r="V18" s="121" t="s">
        <v>605</v>
      </c>
      <c r="W18" s="56"/>
    </row>
    <row r="19" spans="1:23" x14ac:dyDescent="0.25">
      <c r="A19" s="21" t="s">
        <v>32</v>
      </c>
      <c r="B19" s="22" t="s">
        <v>30</v>
      </c>
      <c r="C19" s="21" t="s">
        <v>25</v>
      </c>
      <c r="D19" s="23" t="s">
        <v>39</v>
      </c>
      <c r="E19" s="10" t="s">
        <v>17</v>
      </c>
      <c r="F19" s="10" t="s">
        <v>17</v>
      </c>
      <c r="G19" s="24">
        <v>100</v>
      </c>
      <c r="H19" s="25" t="s">
        <v>15</v>
      </c>
      <c r="I19" s="114"/>
      <c r="J19" s="114"/>
      <c r="K19" s="9"/>
      <c r="M19" s="57" t="s">
        <v>190</v>
      </c>
      <c r="N19" s="57" t="s">
        <v>188</v>
      </c>
      <c r="O19" s="59" t="s">
        <v>170</v>
      </c>
      <c r="P19" s="60" t="s">
        <v>189</v>
      </c>
      <c r="Q19" s="57" t="s">
        <v>180</v>
      </c>
      <c r="R19" s="57" t="s">
        <v>180</v>
      </c>
      <c r="S19" s="58">
        <v>1</v>
      </c>
      <c r="T19" s="57" t="s">
        <v>162</v>
      </c>
      <c r="U19" s="122" t="s">
        <v>606</v>
      </c>
      <c r="V19" s="122" t="s">
        <v>605</v>
      </c>
      <c r="W19" s="63"/>
    </row>
    <row r="20" spans="1:23" x14ac:dyDescent="0.25">
      <c r="A20" s="21" t="s">
        <v>32</v>
      </c>
      <c r="B20" s="22" t="s">
        <v>30</v>
      </c>
      <c r="C20" s="21" t="s">
        <v>25</v>
      </c>
      <c r="D20" s="23" t="s">
        <v>40</v>
      </c>
      <c r="E20" s="10" t="s">
        <v>17</v>
      </c>
      <c r="F20" s="10" t="s">
        <v>17</v>
      </c>
      <c r="G20" s="24">
        <v>90</v>
      </c>
      <c r="H20" s="25" t="s">
        <v>18</v>
      </c>
      <c r="I20" s="114"/>
      <c r="J20" s="114"/>
      <c r="K20" s="9"/>
      <c r="M20" s="50" t="s">
        <v>191</v>
      </c>
      <c r="N20" s="50" t="s">
        <v>188</v>
      </c>
      <c r="O20" s="52" t="s">
        <v>170</v>
      </c>
      <c r="P20" s="53" t="s">
        <v>192</v>
      </c>
      <c r="Q20" s="50" t="s">
        <v>180</v>
      </c>
      <c r="R20" s="50" t="s">
        <v>180</v>
      </c>
      <c r="S20" s="51">
        <v>1</v>
      </c>
      <c r="T20" s="50" t="s">
        <v>162</v>
      </c>
      <c r="U20" s="121" t="s">
        <v>606</v>
      </c>
      <c r="V20" s="121" t="s">
        <v>605</v>
      </c>
      <c r="W20" s="56"/>
    </row>
    <row r="21" spans="1:23" x14ac:dyDescent="0.25">
      <c r="A21" s="30" t="s">
        <v>41</v>
      </c>
      <c r="B21" s="31" t="s">
        <v>42</v>
      </c>
      <c r="C21" s="32">
        <v>4</v>
      </c>
      <c r="D21" s="33" t="s">
        <v>16</v>
      </c>
      <c r="E21" s="34" t="s">
        <v>17</v>
      </c>
      <c r="F21" s="34" t="s">
        <v>17</v>
      </c>
      <c r="G21" s="35">
        <v>2</v>
      </c>
      <c r="H21" s="36" t="s">
        <v>18</v>
      </c>
      <c r="I21" s="115" t="s">
        <v>595</v>
      </c>
      <c r="J21" s="115" t="s">
        <v>597</v>
      </c>
      <c r="K21" s="18"/>
      <c r="M21" s="57" t="s">
        <v>193</v>
      </c>
      <c r="N21" s="57" t="s">
        <v>188</v>
      </c>
      <c r="O21" s="59" t="s">
        <v>170</v>
      </c>
      <c r="P21" s="60" t="s">
        <v>192</v>
      </c>
      <c r="Q21" s="57" t="s">
        <v>180</v>
      </c>
      <c r="R21" s="57" t="s">
        <v>180</v>
      </c>
      <c r="S21" s="58">
        <v>1</v>
      </c>
      <c r="T21" s="57" t="s">
        <v>162</v>
      </c>
      <c r="U21" s="122" t="s">
        <v>606</v>
      </c>
      <c r="V21" s="122" t="s">
        <v>605</v>
      </c>
      <c r="W21" s="63"/>
    </row>
    <row r="22" spans="1:23" ht="22.5" x14ac:dyDescent="0.25">
      <c r="A22" s="30" t="s">
        <v>41</v>
      </c>
      <c r="B22" s="31" t="s">
        <v>42</v>
      </c>
      <c r="C22" s="32">
        <v>4</v>
      </c>
      <c r="D22" s="33" t="s">
        <v>43</v>
      </c>
      <c r="E22" s="34" t="s">
        <v>17</v>
      </c>
      <c r="F22" s="34" t="s">
        <v>17</v>
      </c>
      <c r="G22" s="35">
        <v>1</v>
      </c>
      <c r="H22" s="36" t="s">
        <v>18</v>
      </c>
      <c r="I22" s="114"/>
      <c r="J22" s="114"/>
      <c r="K22" s="18"/>
      <c r="M22" s="66" t="s">
        <v>194</v>
      </c>
      <c r="N22" s="66" t="s">
        <v>188</v>
      </c>
      <c r="O22" s="67" t="s">
        <v>170</v>
      </c>
      <c r="P22" s="68" t="s">
        <v>195</v>
      </c>
      <c r="Q22" s="66" t="s">
        <v>180</v>
      </c>
      <c r="R22" s="66" t="s">
        <v>180</v>
      </c>
      <c r="S22" s="69">
        <v>1</v>
      </c>
      <c r="T22" s="66" t="s">
        <v>162</v>
      </c>
      <c r="U22" s="121" t="s">
        <v>606</v>
      </c>
      <c r="V22" s="121" t="s">
        <v>605</v>
      </c>
      <c r="W22" s="56"/>
    </row>
    <row r="23" spans="1:23" x14ac:dyDescent="0.25">
      <c r="A23" s="3" t="s">
        <v>44</v>
      </c>
      <c r="B23" s="4" t="s">
        <v>42</v>
      </c>
      <c r="C23" s="5">
        <v>2</v>
      </c>
      <c r="D23" s="6" t="s">
        <v>16</v>
      </c>
      <c r="E23" s="10" t="s">
        <v>17</v>
      </c>
      <c r="F23" s="10" t="s">
        <v>17</v>
      </c>
      <c r="G23" s="7">
        <v>23</v>
      </c>
      <c r="H23" s="8" t="s">
        <v>18</v>
      </c>
      <c r="I23" s="113" t="s">
        <v>595</v>
      </c>
      <c r="J23" s="113" t="s">
        <v>596</v>
      </c>
      <c r="K23" s="9"/>
      <c r="M23" s="50" t="s">
        <v>196</v>
      </c>
      <c r="N23" s="50" t="s">
        <v>188</v>
      </c>
      <c r="O23" s="50" t="s">
        <v>170</v>
      </c>
      <c r="P23" s="53" t="s">
        <v>171</v>
      </c>
      <c r="Q23" s="64">
        <v>18</v>
      </c>
      <c r="R23" s="51">
        <v>18</v>
      </c>
      <c r="S23" s="51">
        <v>225</v>
      </c>
      <c r="T23" s="50" t="s">
        <v>150</v>
      </c>
      <c r="U23" s="121" t="s">
        <v>604</v>
      </c>
      <c r="V23" s="121" t="s">
        <v>603</v>
      </c>
      <c r="W23" s="56"/>
    </row>
    <row r="24" spans="1:23" x14ac:dyDescent="0.25">
      <c r="A24" s="3" t="s">
        <v>44</v>
      </c>
      <c r="B24" s="4" t="s">
        <v>42</v>
      </c>
      <c r="C24" s="5">
        <v>2</v>
      </c>
      <c r="D24" s="6" t="s">
        <v>45</v>
      </c>
      <c r="E24" s="10" t="s">
        <v>17</v>
      </c>
      <c r="F24" s="10" t="s">
        <v>17</v>
      </c>
      <c r="G24" s="7">
        <v>3</v>
      </c>
      <c r="H24" s="8" t="s">
        <v>18</v>
      </c>
      <c r="I24" s="114"/>
      <c r="J24" s="114"/>
      <c r="K24" s="9"/>
      <c r="M24" s="50" t="s">
        <v>197</v>
      </c>
      <c r="N24" s="50" t="s">
        <v>188</v>
      </c>
      <c r="O24" s="50" t="s">
        <v>170</v>
      </c>
      <c r="P24" s="53" t="s">
        <v>171</v>
      </c>
      <c r="Q24" s="51">
        <v>42</v>
      </c>
      <c r="R24" s="51">
        <v>42</v>
      </c>
      <c r="S24" s="51">
        <v>240</v>
      </c>
      <c r="T24" s="50" t="s">
        <v>150</v>
      </c>
      <c r="U24" s="121" t="s">
        <v>612</v>
      </c>
      <c r="V24" s="121" t="s">
        <v>603</v>
      </c>
      <c r="W24" s="56"/>
    </row>
    <row r="25" spans="1:23" x14ac:dyDescent="0.25">
      <c r="A25" s="30" t="s">
        <v>46</v>
      </c>
      <c r="B25" s="31" t="s">
        <v>30</v>
      </c>
      <c r="C25" s="32">
        <v>3</v>
      </c>
      <c r="D25" s="33" t="s">
        <v>16</v>
      </c>
      <c r="E25" s="34" t="s">
        <v>17</v>
      </c>
      <c r="F25" s="34" t="s">
        <v>17</v>
      </c>
      <c r="G25" s="35">
        <v>3</v>
      </c>
      <c r="H25" s="36" t="s">
        <v>18</v>
      </c>
      <c r="I25" s="116" t="s">
        <v>595</v>
      </c>
      <c r="J25" s="116" t="s">
        <v>597</v>
      </c>
      <c r="K25" s="18"/>
      <c r="M25" s="57" t="s">
        <v>198</v>
      </c>
      <c r="N25" s="57" t="s">
        <v>199</v>
      </c>
      <c r="O25" s="59" t="s">
        <v>183</v>
      </c>
      <c r="P25" s="60" t="s">
        <v>176</v>
      </c>
      <c r="Q25" s="58">
        <v>12</v>
      </c>
      <c r="R25" s="58">
        <v>12</v>
      </c>
      <c r="S25" s="58">
        <v>1</v>
      </c>
      <c r="T25" s="57" t="s">
        <v>162</v>
      </c>
      <c r="U25" s="122" t="s">
        <v>604</v>
      </c>
      <c r="V25" s="122" t="s">
        <v>603</v>
      </c>
      <c r="W25" s="63"/>
    </row>
    <row r="26" spans="1:23" x14ac:dyDescent="0.25">
      <c r="A26" s="30" t="s">
        <v>46</v>
      </c>
      <c r="B26" s="31" t="s">
        <v>30</v>
      </c>
      <c r="C26" s="32">
        <v>3</v>
      </c>
      <c r="D26" s="33" t="s">
        <v>47</v>
      </c>
      <c r="E26" s="34" t="s">
        <v>17</v>
      </c>
      <c r="F26" s="34" t="s">
        <v>17</v>
      </c>
      <c r="G26" s="35">
        <v>1</v>
      </c>
      <c r="H26" s="36" t="s">
        <v>18</v>
      </c>
      <c r="I26" s="114"/>
      <c r="J26" s="114"/>
      <c r="K26" s="18"/>
      <c r="M26" s="50" t="s">
        <v>200</v>
      </c>
      <c r="N26" s="50" t="s">
        <v>199</v>
      </c>
      <c r="O26" s="65" t="s">
        <v>172</v>
      </c>
      <c r="P26" s="53" t="s">
        <v>173</v>
      </c>
      <c r="Q26" s="50" t="s">
        <v>201</v>
      </c>
      <c r="R26" s="50" t="s">
        <v>201</v>
      </c>
      <c r="S26" s="51">
        <v>2</v>
      </c>
      <c r="T26" s="50" t="s">
        <v>174</v>
      </c>
      <c r="U26" s="121" t="s">
        <v>610</v>
      </c>
      <c r="V26" s="121" t="s">
        <v>610</v>
      </c>
      <c r="W26" s="56"/>
    </row>
    <row r="27" spans="1:23" x14ac:dyDescent="0.25">
      <c r="A27" s="3" t="s">
        <v>48</v>
      </c>
      <c r="B27" s="4" t="s">
        <v>42</v>
      </c>
      <c r="C27" s="5">
        <v>4</v>
      </c>
      <c r="D27" s="6" t="s">
        <v>16</v>
      </c>
      <c r="E27" s="10" t="s">
        <v>17</v>
      </c>
      <c r="F27" s="10" t="s">
        <v>17</v>
      </c>
      <c r="G27" s="7">
        <v>18</v>
      </c>
      <c r="H27" s="8" t="s">
        <v>18</v>
      </c>
      <c r="I27" s="113" t="s">
        <v>595</v>
      </c>
      <c r="J27" s="113" t="s">
        <v>597</v>
      </c>
      <c r="K27" s="9"/>
      <c r="M27" s="50" t="s">
        <v>200</v>
      </c>
      <c r="N27" s="50" t="s">
        <v>199</v>
      </c>
      <c r="O27" s="65" t="s">
        <v>172</v>
      </c>
      <c r="P27" s="53" t="s">
        <v>175</v>
      </c>
      <c r="Q27" s="50" t="s">
        <v>201</v>
      </c>
      <c r="R27" s="50" t="s">
        <v>201</v>
      </c>
      <c r="S27" s="51">
        <v>2</v>
      </c>
      <c r="T27" s="50" t="s">
        <v>162</v>
      </c>
      <c r="U27" s="114"/>
      <c r="V27" s="114"/>
      <c r="W27" s="56"/>
    </row>
    <row r="28" spans="1:23" x14ac:dyDescent="0.25">
      <c r="A28" s="3" t="s">
        <v>48</v>
      </c>
      <c r="B28" s="4" t="s">
        <v>42</v>
      </c>
      <c r="C28" s="5">
        <v>4</v>
      </c>
      <c r="D28" s="6" t="s">
        <v>49</v>
      </c>
      <c r="E28" s="10" t="s">
        <v>17</v>
      </c>
      <c r="F28" s="10" t="s">
        <v>17</v>
      </c>
      <c r="G28" s="7">
        <v>4</v>
      </c>
      <c r="H28" s="8" t="s">
        <v>18</v>
      </c>
      <c r="I28" s="114"/>
      <c r="J28" s="114"/>
      <c r="K28" s="9"/>
      <c r="M28" s="50" t="s">
        <v>200</v>
      </c>
      <c r="N28" s="50" t="s">
        <v>199</v>
      </c>
      <c r="O28" s="65" t="s">
        <v>172</v>
      </c>
      <c r="P28" s="53" t="s">
        <v>202</v>
      </c>
      <c r="Q28" s="50" t="s">
        <v>201</v>
      </c>
      <c r="R28" s="50" t="s">
        <v>201</v>
      </c>
      <c r="S28" s="51">
        <v>1</v>
      </c>
      <c r="T28" s="50" t="s">
        <v>174</v>
      </c>
      <c r="U28" s="114"/>
      <c r="V28" s="114"/>
      <c r="W28" s="56"/>
    </row>
    <row r="29" spans="1:23" x14ac:dyDescent="0.25">
      <c r="A29" s="30" t="s">
        <v>50</v>
      </c>
      <c r="B29" s="31" t="s">
        <v>42</v>
      </c>
      <c r="C29" s="32">
        <v>5</v>
      </c>
      <c r="D29" s="33" t="s">
        <v>51</v>
      </c>
      <c r="E29" s="32">
        <v>36</v>
      </c>
      <c r="F29" s="32">
        <v>36</v>
      </c>
      <c r="G29" s="35">
        <v>18</v>
      </c>
      <c r="H29" s="36" t="s">
        <v>18</v>
      </c>
      <c r="I29" s="115" t="s">
        <v>595</v>
      </c>
      <c r="J29" s="115" t="s">
        <v>596</v>
      </c>
      <c r="K29" s="18"/>
      <c r="M29" s="57" t="s">
        <v>203</v>
      </c>
      <c r="N29" s="57" t="s">
        <v>204</v>
      </c>
      <c r="O29" s="59" t="s">
        <v>170</v>
      </c>
      <c r="P29" s="60" t="s">
        <v>171</v>
      </c>
      <c r="Q29" s="57" t="s">
        <v>180</v>
      </c>
      <c r="R29" s="57" t="s">
        <v>180</v>
      </c>
      <c r="S29" s="58">
        <v>40</v>
      </c>
      <c r="T29" s="57" t="s">
        <v>150</v>
      </c>
      <c r="U29" s="122" t="s">
        <v>613</v>
      </c>
      <c r="V29" s="122" t="s">
        <v>613</v>
      </c>
      <c r="W29" s="63"/>
    </row>
    <row r="30" spans="1:23" ht="22.5" x14ac:dyDescent="0.25">
      <c r="A30" s="21" t="s">
        <v>52</v>
      </c>
      <c r="B30" s="22" t="s">
        <v>42</v>
      </c>
      <c r="C30" s="27">
        <v>4</v>
      </c>
      <c r="D30" s="23" t="s">
        <v>53</v>
      </c>
      <c r="E30" s="38" t="s">
        <v>17</v>
      </c>
      <c r="F30" s="38" t="s">
        <v>17</v>
      </c>
      <c r="G30" s="24">
        <v>1</v>
      </c>
      <c r="H30" s="25" t="s">
        <v>15</v>
      </c>
      <c r="I30" s="113" t="s">
        <v>595</v>
      </c>
      <c r="J30" s="113" t="s">
        <v>596</v>
      </c>
      <c r="K30" s="9"/>
      <c r="M30" s="66" t="s">
        <v>206</v>
      </c>
      <c r="N30" s="66" t="s">
        <v>207</v>
      </c>
      <c r="O30" s="67" t="s">
        <v>183</v>
      </c>
      <c r="P30" s="68" t="s">
        <v>208</v>
      </c>
      <c r="Q30" s="69">
        <v>18</v>
      </c>
      <c r="R30" s="69">
        <v>18</v>
      </c>
      <c r="S30" s="69">
        <v>1</v>
      </c>
      <c r="T30" s="66" t="s">
        <v>162</v>
      </c>
      <c r="U30" s="121" t="s">
        <v>604</v>
      </c>
      <c r="V30" s="121" t="s">
        <v>603</v>
      </c>
      <c r="W30" s="56"/>
    </row>
    <row r="31" spans="1:23" x14ac:dyDescent="0.25">
      <c r="A31" s="21" t="s">
        <v>52</v>
      </c>
      <c r="B31" s="22" t="s">
        <v>42</v>
      </c>
      <c r="C31" s="27">
        <v>4</v>
      </c>
      <c r="D31" s="23" t="s">
        <v>16</v>
      </c>
      <c r="E31" s="10" t="s">
        <v>17</v>
      </c>
      <c r="F31" s="10" t="s">
        <v>17</v>
      </c>
      <c r="G31" s="24">
        <v>23</v>
      </c>
      <c r="H31" s="25" t="s">
        <v>18</v>
      </c>
      <c r="I31" s="114"/>
      <c r="J31" s="114"/>
      <c r="K31" s="9"/>
      <c r="M31" s="57" t="s">
        <v>209</v>
      </c>
      <c r="N31" s="57" t="s">
        <v>207</v>
      </c>
      <c r="O31" s="59" t="s">
        <v>183</v>
      </c>
      <c r="P31" s="60" t="s">
        <v>171</v>
      </c>
      <c r="Q31" s="58">
        <v>28</v>
      </c>
      <c r="R31" s="58">
        <v>44</v>
      </c>
      <c r="S31" s="58">
        <v>45</v>
      </c>
      <c r="T31" s="57" t="s">
        <v>150</v>
      </c>
      <c r="U31" s="122" t="s">
        <v>612</v>
      </c>
      <c r="V31" s="122" t="s">
        <v>603</v>
      </c>
      <c r="W31" s="63"/>
    </row>
    <row r="32" spans="1:23" x14ac:dyDescent="0.25">
      <c r="A32" s="21" t="s">
        <v>52</v>
      </c>
      <c r="B32" s="22" t="s">
        <v>42</v>
      </c>
      <c r="C32" s="27">
        <v>4</v>
      </c>
      <c r="D32" s="23" t="s">
        <v>54</v>
      </c>
      <c r="E32" s="10" t="s">
        <v>17</v>
      </c>
      <c r="F32" s="10" t="s">
        <v>17</v>
      </c>
      <c r="G32" s="24">
        <v>12</v>
      </c>
      <c r="H32" s="25" t="s">
        <v>18</v>
      </c>
      <c r="I32" s="114"/>
      <c r="J32" s="114"/>
      <c r="K32" s="9"/>
    </row>
    <row r="33" spans="1:11" ht="24" x14ac:dyDescent="0.25">
      <c r="A33" s="39" t="s">
        <v>55</v>
      </c>
      <c r="B33" s="40" t="s">
        <v>42</v>
      </c>
      <c r="C33" s="27">
        <v>4</v>
      </c>
      <c r="D33" s="23" t="s">
        <v>56</v>
      </c>
      <c r="E33" s="10" t="s">
        <v>17</v>
      </c>
      <c r="F33" s="10" t="s">
        <v>17</v>
      </c>
      <c r="G33" s="24">
        <v>1</v>
      </c>
      <c r="H33" s="25" t="s">
        <v>15</v>
      </c>
      <c r="I33" s="114"/>
      <c r="J33" s="114"/>
      <c r="K33" s="9"/>
    </row>
    <row r="34" spans="1:11" x14ac:dyDescent="0.25">
      <c r="A34" s="30" t="s">
        <v>57</v>
      </c>
      <c r="B34" s="31" t="s">
        <v>42</v>
      </c>
      <c r="C34" s="32">
        <v>2</v>
      </c>
      <c r="D34" s="33" t="s">
        <v>16</v>
      </c>
      <c r="E34" s="34" t="s">
        <v>17</v>
      </c>
      <c r="F34" s="34" t="s">
        <v>17</v>
      </c>
      <c r="G34" s="35">
        <v>3</v>
      </c>
      <c r="H34" s="36" t="s">
        <v>18</v>
      </c>
      <c r="I34" s="115" t="s">
        <v>595</v>
      </c>
      <c r="J34" s="115" t="s">
        <v>597</v>
      </c>
      <c r="K34" s="18"/>
    </row>
    <row r="35" spans="1:11" x14ac:dyDescent="0.25">
      <c r="A35" s="30" t="s">
        <v>57</v>
      </c>
      <c r="B35" s="31" t="s">
        <v>42</v>
      </c>
      <c r="C35" s="32">
        <v>2</v>
      </c>
      <c r="D35" s="33" t="s">
        <v>58</v>
      </c>
      <c r="E35" s="34" t="s">
        <v>17</v>
      </c>
      <c r="F35" s="34" t="s">
        <v>17</v>
      </c>
      <c r="G35" s="35">
        <v>1</v>
      </c>
      <c r="H35" s="36" t="s">
        <v>18</v>
      </c>
      <c r="I35" s="114"/>
      <c r="J35" s="114"/>
      <c r="K35" s="18"/>
    </row>
    <row r="36" spans="1:11" x14ac:dyDescent="0.25">
      <c r="A36" s="21" t="s">
        <v>59</v>
      </c>
      <c r="B36" s="22" t="s">
        <v>42</v>
      </c>
      <c r="C36" s="27">
        <v>3</v>
      </c>
      <c r="D36" s="23" t="s">
        <v>16</v>
      </c>
      <c r="E36" s="10" t="s">
        <v>17</v>
      </c>
      <c r="F36" s="10" t="s">
        <v>17</v>
      </c>
      <c r="G36" s="24">
        <v>11</v>
      </c>
      <c r="H36" s="25" t="s">
        <v>18</v>
      </c>
      <c r="I36" s="113" t="s">
        <v>595</v>
      </c>
      <c r="J36" s="113" t="s">
        <v>596</v>
      </c>
      <c r="K36" s="9"/>
    </row>
    <row r="37" spans="1:11" x14ac:dyDescent="0.25">
      <c r="A37" s="21" t="s">
        <v>59</v>
      </c>
      <c r="B37" s="22" t="s">
        <v>42</v>
      </c>
      <c r="C37" s="27">
        <v>3</v>
      </c>
      <c r="D37" s="23" t="s">
        <v>60</v>
      </c>
      <c r="E37" s="10" t="s">
        <v>17</v>
      </c>
      <c r="F37" s="10" t="s">
        <v>17</v>
      </c>
      <c r="G37" s="24">
        <v>3</v>
      </c>
      <c r="H37" s="25" t="s">
        <v>18</v>
      </c>
      <c r="I37" s="114"/>
      <c r="J37" s="114"/>
      <c r="K37" s="9"/>
    </row>
    <row r="38" spans="1:11" x14ac:dyDescent="0.25">
      <c r="A38" s="3" t="s">
        <v>59</v>
      </c>
      <c r="B38" s="4" t="s">
        <v>42</v>
      </c>
      <c r="C38" s="5">
        <v>3</v>
      </c>
      <c r="D38" s="6" t="s">
        <v>61</v>
      </c>
      <c r="E38" s="5">
        <v>54</v>
      </c>
      <c r="F38" s="5">
        <v>54</v>
      </c>
      <c r="G38" s="7">
        <v>15</v>
      </c>
      <c r="H38" s="8" t="s">
        <v>15</v>
      </c>
      <c r="I38" s="114"/>
      <c r="J38" s="114"/>
      <c r="K38" s="9"/>
    </row>
    <row r="39" spans="1:11" x14ac:dyDescent="0.25">
      <c r="A39" s="30" t="s">
        <v>62</v>
      </c>
      <c r="B39" s="31" t="s">
        <v>42</v>
      </c>
      <c r="C39" s="30" t="s">
        <v>22</v>
      </c>
      <c r="D39" s="33" t="s">
        <v>16</v>
      </c>
      <c r="E39" s="34" t="s">
        <v>17</v>
      </c>
      <c r="F39" s="34" t="s">
        <v>17</v>
      </c>
      <c r="G39" s="35">
        <v>9</v>
      </c>
      <c r="H39" s="36" t="s">
        <v>18</v>
      </c>
      <c r="I39" s="116" t="s">
        <v>595</v>
      </c>
      <c r="J39" s="116" t="s">
        <v>596</v>
      </c>
      <c r="K39" s="18"/>
    </row>
    <row r="40" spans="1:11" x14ac:dyDescent="0.25">
      <c r="A40" s="30" t="s">
        <v>62</v>
      </c>
      <c r="B40" s="31" t="s">
        <v>42</v>
      </c>
      <c r="C40" s="30" t="s">
        <v>22</v>
      </c>
      <c r="D40" s="33" t="s">
        <v>63</v>
      </c>
      <c r="E40" s="34" t="s">
        <v>17</v>
      </c>
      <c r="F40" s="34" t="s">
        <v>17</v>
      </c>
      <c r="G40" s="35">
        <v>7</v>
      </c>
      <c r="H40" s="36" t="s">
        <v>18</v>
      </c>
      <c r="I40" s="114"/>
      <c r="J40" s="114"/>
      <c r="K40" s="18"/>
    </row>
    <row r="41" spans="1:11" x14ac:dyDescent="0.25">
      <c r="A41" s="3" t="s">
        <v>64</v>
      </c>
      <c r="B41" s="4" t="s">
        <v>42</v>
      </c>
      <c r="C41" s="5">
        <v>4</v>
      </c>
      <c r="D41" s="6" t="s">
        <v>16</v>
      </c>
      <c r="E41" s="10" t="s">
        <v>17</v>
      </c>
      <c r="F41" s="10" t="s">
        <v>17</v>
      </c>
      <c r="G41" s="7">
        <v>18</v>
      </c>
      <c r="H41" s="8" t="s">
        <v>18</v>
      </c>
      <c r="I41" s="113" t="s">
        <v>595</v>
      </c>
      <c r="J41" s="113" t="s">
        <v>596</v>
      </c>
      <c r="K41" s="9"/>
    </row>
    <row r="42" spans="1:11" x14ac:dyDescent="0.25">
      <c r="A42" s="3" t="s">
        <v>64</v>
      </c>
      <c r="B42" s="4" t="s">
        <v>42</v>
      </c>
      <c r="C42" s="5">
        <v>4</v>
      </c>
      <c r="D42" s="6" t="s">
        <v>65</v>
      </c>
      <c r="E42" s="10" t="s">
        <v>17</v>
      </c>
      <c r="F42" s="10" t="s">
        <v>17</v>
      </c>
      <c r="G42" s="7">
        <v>13</v>
      </c>
      <c r="H42" s="8" t="s">
        <v>18</v>
      </c>
      <c r="I42" s="114"/>
      <c r="J42" s="114"/>
      <c r="K42" s="9"/>
    </row>
    <row r="43" spans="1:11" x14ac:dyDescent="0.25">
      <c r="A43" s="30" t="s">
        <v>66</v>
      </c>
      <c r="B43" s="31" t="s">
        <v>42</v>
      </c>
      <c r="C43" s="30" t="s">
        <v>67</v>
      </c>
      <c r="D43" s="33" t="s">
        <v>16</v>
      </c>
      <c r="E43" s="34" t="s">
        <v>17</v>
      </c>
      <c r="F43" s="34" t="s">
        <v>17</v>
      </c>
      <c r="G43" s="35">
        <v>75</v>
      </c>
      <c r="H43" s="36" t="s">
        <v>18</v>
      </c>
      <c r="I43" s="116" t="s">
        <v>595</v>
      </c>
      <c r="J43" s="116" t="s">
        <v>596</v>
      </c>
      <c r="K43" s="18"/>
    </row>
    <row r="44" spans="1:11" x14ac:dyDescent="0.25">
      <c r="A44" s="30" t="s">
        <v>66</v>
      </c>
      <c r="B44" s="31" t="s">
        <v>42</v>
      </c>
      <c r="C44" s="30" t="s">
        <v>67</v>
      </c>
      <c r="D44" s="33" t="s">
        <v>45</v>
      </c>
      <c r="E44" s="34" t="s">
        <v>17</v>
      </c>
      <c r="F44" s="34" t="s">
        <v>17</v>
      </c>
      <c r="G44" s="35">
        <v>27</v>
      </c>
      <c r="H44" s="36" t="s">
        <v>18</v>
      </c>
      <c r="I44" s="114"/>
      <c r="J44" s="114"/>
      <c r="K44" s="18"/>
    </row>
    <row r="45" spans="1:11" x14ac:dyDescent="0.25">
      <c r="A45" s="3" t="s">
        <v>68</v>
      </c>
      <c r="B45" s="4" t="s">
        <v>42</v>
      </c>
      <c r="C45" s="5">
        <v>2</v>
      </c>
      <c r="D45" s="6" t="s">
        <v>16</v>
      </c>
      <c r="E45" s="10" t="s">
        <v>17</v>
      </c>
      <c r="F45" s="10" t="s">
        <v>17</v>
      </c>
      <c r="G45" s="7">
        <v>3</v>
      </c>
      <c r="H45" s="8" t="s">
        <v>18</v>
      </c>
      <c r="I45" s="113" t="s">
        <v>595</v>
      </c>
      <c r="J45" s="113" t="s">
        <v>596</v>
      </c>
      <c r="K45" s="9"/>
    </row>
    <row r="46" spans="1:11" x14ac:dyDescent="0.25">
      <c r="A46" s="3" t="s">
        <v>68</v>
      </c>
      <c r="B46" s="4" t="s">
        <v>42</v>
      </c>
      <c r="C46" s="5">
        <v>2</v>
      </c>
      <c r="D46" s="6" t="s">
        <v>69</v>
      </c>
      <c r="E46" s="10" t="s">
        <v>17</v>
      </c>
      <c r="F46" s="10" t="s">
        <v>17</v>
      </c>
      <c r="G46" s="7">
        <v>1</v>
      </c>
      <c r="H46" s="8" t="s">
        <v>18</v>
      </c>
      <c r="I46" s="114"/>
      <c r="J46" s="114"/>
      <c r="K46" s="9"/>
    </row>
    <row r="47" spans="1:11" x14ac:dyDescent="0.25">
      <c r="A47" s="3" t="s">
        <v>68</v>
      </c>
      <c r="B47" s="4" t="s">
        <v>42</v>
      </c>
      <c r="C47" s="5">
        <v>2</v>
      </c>
      <c r="D47" s="6" t="s">
        <v>61</v>
      </c>
      <c r="E47" s="5">
        <v>48</v>
      </c>
      <c r="F47" s="19">
        <v>48</v>
      </c>
      <c r="G47" s="7">
        <v>6</v>
      </c>
      <c r="H47" s="8" t="s">
        <v>15</v>
      </c>
      <c r="I47" s="114"/>
      <c r="J47" s="114"/>
      <c r="K47" s="9"/>
    </row>
    <row r="48" spans="1:11" x14ac:dyDescent="0.25">
      <c r="A48" s="3" t="s">
        <v>70</v>
      </c>
      <c r="B48" s="4" t="s">
        <v>71</v>
      </c>
      <c r="C48" s="5">
        <v>2</v>
      </c>
      <c r="D48" s="6" t="s">
        <v>16</v>
      </c>
      <c r="E48" s="10" t="s">
        <v>17</v>
      </c>
      <c r="F48" s="10" t="s">
        <v>17</v>
      </c>
      <c r="G48" s="7">
        <v>25</v>
      </c>
      <c r="H48" s="8" t="s">
        <v>18</v>
      </c>
      <c r="I48" s="113" t="s">
        <v>595</v>
      </c>
      <c r="J48" s="113" t="s">
        <v>596</v>
      </c>
      <c r="K48" s="9"/>
    </row>
    <row r="49" spans="1:11" x14ac:dyDescent="0.25">
      <c r="A49" s="3" t="s">
        <v>70</v>
      </c>
      <c r="B49" s="4" t="s">
        <v>71</v>
      </c>
      <c r="C49" s="5">
        <v>2</v>
      </c>
      <c r="D49" s="6" t="s">
        <v>72</v>
      </c>
      <c r="E49" s="10" t="s">
        <v>17</v>
      </c>
      <c r="F49" s="10" t="s">
        <v>17</v>
      </c>
      <c r="G49" s="7">
        <v>7</v>
      </c>
      <c r="H49" s="8" t="s">
        <v>18</v>
      </c>
      <c r="I49" s="114"/>
      <c r="J49" s="114"/>
      <c r="K49" s="9"/>
    </row>
    <row r="50" spans="1:11" x14ac:dyDescent="0.25">
      <c r="A50" s="3" t="s">
        <v>70</v>
      </c>
      <c r="B50" s="4" t="s">
        <v>71</v>
      </c>
      <c r="C50" s="5">
        <v>2</v>
      </c>
      <c r="D50" s="6" t="s">
        <v>61</v>
      </c>
      <c r="E50" s="5">
        <v>48</v>
      </c>
      <c r="F50" s="19">
        <v>48</v>
      </c>
      <c r="G50" s="7">
        <v>22</v>
      </c>
      <c r="H50" s="8" t="s">
        <v>15</v>
      </c>
      <c r="I50" s="114"/>
      <c r="J50" s="114"/>
      <c r="K50" s="9"/>
    </row>
    <row r="51" spans="1:11" x14ac:dyDescent="0.25">
      <c r="A51" s="3" t="s">
        <v>73</v>
      </c>
      <c r="B51" s="4" t="s">
        <v>71</v>
      </c>
      <c r="C51" s="3" t="s">
        <v>22</v>
      </c>
      <c r="D51" s="6" t="s">
        <v>16</v>
      </c>
      <c r="E51" s="10" t="s">
        <v>17</v>
      </c>
      <c r="F51" s="10" t="s">
        <v>17</v>
      </c>
      <c r="G51" s="44">
        <v>6.7</v>
      </c>
      <c r="H51" s="8" t="s">
        <v>18</v>
      </c>
      <c r="I51" s="113" t="s">
        <v>595</v>
      </c>
      <c r="J51" s="113" t="s">
        <v>596</v>
      </c>
      <c r="K51" s="9"/>
    </row>
    <row r="52" spans="1:11" x14ac:dyDescent="0.25">
      <c r="A52" s="3" t="s">
        <v>73</v>
      </c>
      <c r="B52" s="4" t="s">
        <v>71</v>
      </c>
      <c r="C52" s="3" t="s">
        <v>22</v>
      </c>
      <c r="D52" s="6" t="s">
        <v>74</v>
      </c>
      <c r="E52" s="10" t="s">
        <v>17</v>
      </c>
      <c r="F52" s="10" t="s">
        <v>17</v>
      </c>
      <c r="G52" s="7">
        <v>1</v>
      </c>
      <c r="H52" s="8" t="s">
        <v>18</v>
      </c>
      <c r="I52" s="114"/>
      <c r="J52" s="114"/>
      <c r="K52" s="9"/>
    </row>
    <row r="53" spans="1:11" x14ac:dyDescent="0.25">
      <c r="A53" s="3" t="s">
        <v>73</v>
      </c>
      <c r="B53" s="4" t="s">
        <v>71</v>
      </c>
      <c r="C53" s="3" t="s">
        <v>25</v>
      </c>
      <c r="D53" s="6" t="s">
        <v>75</v>
      </c>
      <c r="E53" s="5">
        <v>36</v>
      </c>
      <c r="F53" s="19">
        <v>36</v>
      </c>
      <c r="G53" s="7">
        <v>285</v>
      </c>
      <c r="H53" s="8" t="s">
        <v>27</v>
      </c>
      <c r="I53" s="114"/>
      <c r="J53" s="114"/>
      <c r="K53" s="9"/>
    </row>
    <row r="54" spans="1:11" x14ac:dyDescent="0.25">
      <c r="A54" s="3" t="s">
        <v>73</v>
      </c>
      <c r="B54" s="4" t="s">
        <v>71</v>
      </c>
      <c r="C54" s="3" t="s">
        <v>25</v>
      </c>
      <c r="D54" s="6" t="s">
        <v>76</v>
      </c>
      <c r="E54" s="10" t="s">
        <v>17</v>
      </c>
      <c r="F54" s="10" t="s">
        <v>17</v>
      </c>
      <c r="G54" s="7">
        <v>565</v>
      </c>
      <c r="H54" s="8" t="s">
        <v>38</v>
      </c>
      <c r="I54" s="114"/>
      <c r="J54" s="114"/>
      <c r="K54" s="9"/>
    </row>
    <row r="55" spans="1:11" x14ac:dyDescent="0.25">
      <c r="A55" s="3" t="s">
        <v>73</v>
      </c>
      <c r="B55" s="4" t="s">
        <v>71</v>
      </c>
      <c r="C55" s="3" t="s">
        <v>25</v>
      </c>
      <c r="D55" s="6" t="s">
        <v>39</v>
      </c>
      <c r="E55" s="10" t="s">
        <v>17</v>
      </c>
      <c r="F55" s="10" t="s">
        <v>17</v>
      </c>
      <c r="G55" s="7">
        <v>124</v>
      </c>
      <c r="H55" s="8" t="s">
        <v>15</v>
      </c>
      <c r="I55" s="114"/>
      <c r="J55" s="114"/>
      <c r="K55" s="9"/>
    </row>
    <row r="56" spans="1:11" x14ac:dyDescent="0.25">
      <c r="A56" s="3" t="s">
        <v>73</v>
      </c>
      <c r="B56" s="4" t="s">
        <v>71</v>
      </c>
      <c r="C56" s="3" t="s">
        <v>25</v>
      </c>
      <c r="D56" s="6" t="s">
        <v>77</v>
      </c>
      <c r="E56" s="10" t="s">
        <v>17</v>
      </c>
      <c r="F56" s="10" t="s">
        <v>17</v>
      </c>
      <c r="G56" s="7">
        <v>2</v>
      </c>
      <c r="H56" s="8" t="s">
        <v>15</v>
      </c>
      <c r="I56" s="114"/>
      <c r="J56" s="114"/>
      <c r="K56" s="9"/>
    </row>
    <row r="57" spans="1:11" x14ac:dyDescent="0.25">
      <c r="A57" s="30" t="s">
        <v>79</v>
      </c>
      <c r="B57" s="31" t="s">
        <v>71</v>
      </c>
      <c r="C57" s="32">
        <v>2</v>
      </c>
      <c r="D57" s="33" t="s">
        <v>16</v>
      </c>
      <c r="E57" s="34" t="s">
        <v>17</v>
      </c>
      <c r="F57" s="34" t="s">
        <v>17</v>
      </c>
      <c r="G57" s="35">
        <v>17</v>
      </c>
      <c r="H57" s="36" t="s">
        <v>18</v>
      </c>
      <c r="I57" s="116" t="s">
        <v>595</v>
      </c>
      <c r="J57" s="116" t="s">
        <v>596</v>
      </c>
      <c r="K57" s="18"/>
    </row>
    <row r="58" spans="1:11" x14ac:dyDescent="0.25">
      <c r="A58" s="30" t="s">
        <v>79</v>
      </c>
      <c r="B58" s="31" t="s">
        <v>71</v>
      </c>
      <c r="C58" s="32">
        <v>2</v>
      </c>
      <c r="D58" s="33" t="s">
        <v>80</v>
      </c>
      <c r="E58" s="34" t="s">
        <v>17</v>
      </c>
      <c r="F58" s="34" t="s">
        <v>17</v>
      </c>
      <c r="G58" s="35">
        <v>6</v>
      </c>
      <c r="H58" s="36" t="s">
        <v>18</v>
      </c>
      <c r="I58" s="114"/>
      <c r="J58" s="114"/>
      <c r="K58" s="18"/>
    </row>
    <row r="59" spans="1:11" x14ac:dyDescent="0.25">
      <c r="A59" s="30" t="s">
        <v>79</v>
      </c>
      <c r="B59" s="31" t="s">
        <v>71</v>
      </c>
      <c r="C59" s="30" t="s">
        <v>25</v>
      </c>
      <c r="D59" s="33" t="s">
        <v>78</v>
      </c>
      <c r="E59" s="32">
        <v>36</v>
      </c>
      <c r="F59" s="41">
        <v>36</v>
      </c>
      <c r="G59" s="35">
        <v>210</v>
      </c>
      <c r="H59" s="36" t="s">
        <v>27</v>
      </c>
      <c r="I59" s="114"/>
      <c r="J59" s="114"/>
      <c r="K59" s="18"/>
    </row>
    <row r="60" spans="1:11" x14ac:dyDescent="0.25">
      <c r="A60" s="30" t="s">
        <v>79</v>
      </c>
      <c r="B60" s="31" t="s">
        <v>71</v>
      </c>
      <c r="C60" s="30" t="s">
        <v>25</v>
      </c>
      <c r="D60" s="33" t="s">
        <v>76</v>
      </c>
      <c r="E60" s="34" t="s">
        <v>17</v>
      </c>
      <c r="F60" s="34" t="s">
        <v>17</v>
      </c>
      <c r="G60" s="35">
        <v>350</v>
      </c>
      <c r="H60" s="36" t="s">
        <v>38</v>
      </c>
      <c r="I60" s="114"/>
      <c r="J60" s="114"/>
      <c r="K60" s="18"/>
    </row>
    <row r="61" spans="1:11" x14ac:dyDescent="0.25">
      <c r="A61" s="30" t="s">
        <v>79</v>
      </c>
      <c r="B61" s="31" t="s">
        <v>71</v>
      </c>
      <c r="C61" s="30" t="s">
        <v>25</v>
      </c>
      <c r="D61" s="33" t="s">
        <v>39</v>
      </c>
      <c r="E61" s="34" t="s">
        <v>17</v>
      </c>
      <c r="F61" s="34" t="s">
        <v>17</v>
      </c>
      <c r="G61" s="35">
        <v>112</v>
      </c>
      <c r="H61" s="36" t="s">
        <v>15</v>
      </c>
      <c r="I61" s="114"/>
      <c r="J61" s="114"/>
      <c r="K61" s="18"/>
    </row>
    <row r="62" spans="1:11" x14ac:dyDescent="0.25">
      <c r="A62" s="30" t="s">
        <v>81</v>
      </c>
      <c r="B62" s="31" t="s">
        <v>82</v>
      </c>
      <c r="C62" s="30" t="s">
        <v>25</v>
      </c>
      <c r="D62" s="33" t="s">
        <v>83</v>
      </c>
      <c r="E62" s="32">
        <v>36</v>
      </c>
      <c r="F62" s="41">
        <v>36</v>
      </c>
      <c r="G62" s="35">
        <v>80</v>
      </c>
      <c r="H62" s="36" t="s">
        <v>27</v>
      </c>
      <c r="I62" s="115" t="s">
        <v>595</v>
      </c>
      <c r="J62" s="115" t="s">
        <v>598</v>
      </c>
      <c r="K62" s="18"/>
    </row>
    <row r="63" spans="1:11" x14ac:dyDescent="0.25">
      <c r="A63" s="3" t="s">
        <v>84</v>
      </c>
      <c r="B63" s="4" t="s">
        <v>85</v>
      </c>
      <c r="C63" s="5">
        <v>2</v>
      </c>
      <c r="D63" s="6" t="s">
        <v>16</v>
      </c>
      <c r="E63" s="10" t="s">
        <v>17</v>
      </c>
      <c r="F63" s="10" t="s">
        <v>17</v>
      </c>
      <c r="G63" s="7">
        <v>6</v>
      </c>
      <c r="H63" s="8" t="s">
        <v>18</v>
      </c>
      <c r="I63" s="113" t="s">
        <v>595</v>
      </c>
      <c r="J63" s="113" t="s">
        <v>598</v>
      </c>
      <c r="K63" s="9"/>
    </row>
    <row r="64" spans="1:11" x14ac:dyDescent="0.25">
      <c r="A64" s="3" t="s">
        <v>84</v>
      </c>
      <c r="B64" s="4" t="s">
        <v>85</v>
      </c>
      <c r="C64" s="5">
        <v>2</v>
      </c>
      <c r="D64" s="6" t="s">
        <v>86</v>
      </c>
      <c r="E64" s="10" t="s">
        <v>17</v>
      </c>
      <c r="F64" s="10" t="s">
        <v>17</v>
      </c>
      <c r="G64" s="7">
        <v>2</v>
      </c>
      <c r="H64" s="8" t="s">
        <v>18</v>
      </c>
      <c r="I64" s="114"/>
      <c r="J64" s="114"/>
      <c r="K64" s="9"/>
    </row>
    <row r="65" spans="1:11" x14ac:dyDescent="0.25">
      <c r="A65" s="3" t="s">
        <v>84</v>
      </c>
      <c r="B65" s="4" t="s">
        <v>85</v>
      </c>
      <c r="C65" s="5">
        <v>2</v>
      </c>
      <c r="D65" s="6" t="s">
        <v>61</v>
      </c>
      <c r="E65" s="5">
        <v>48</v>
      </c>
      <c r="F65" s="19">
        <v>48</v>
      </c>
      <c r="G65" s="7">
        <v>8</v>
      </c>
      <c r="H65" s="8" t="s">
        <v>15</v>
      </c>
      <c r="I65" s="114"/>
      <c r="J65" s="114"/>
      <c r="K65" s="9"/>
    </row>
    <row r="66" spans="1:11" x14ac:dyDescent="0.25">
      <c r="A66" s="30" t="s">
        <v>87</v>
      </c>
      <c r="B66" s="31" t="s">
        <v>85</v>
      </c>
      <c r="C66" s="32">
        <v>4</v>
      </c>
      <c r="D66" s="33" t="s">
        <v>88</v>
      </c>
      <c r="E66" s="32">
        <v>10</v>
      </c>
      <c r="F66" s="32">
        <v>10</v>
      </c>
      <c r="G66" s="35">
        <v>1</v>
      </c>
      <c r="H66" s="36" t="s">
        <v>15</v>
      </c>
      <c r="I66" s="116" t="s">
        <v>595</v>
      </c>
      <c r="J66" s="116" t="s">
        <v>599</v>
      </c>
      <c r="K66" s="18"/>
    </row>
    <row r="67" spans="1:11" x14ac:dyDescent="0.25">
      <c r="A67" s="3" t="s">
        <v>89</v>
      </c>
      <c r="B67" s="4" t="s">
        <v>85</v>
      </c>
      <c r="C67" s="5">
        <v>5</v>
      </c>
      <c r="D67" s="6" t="s">
        <v>90</v>
      </c>
      <c r="E67" s="3" t="s">
        <v>91</v>
      </c>
      <c r="F67" s="3" t="s">
        <v>91</v>
      </c>
      <c r="G67" s="7">
        <v>25</v>
      </c>
      <c r="H67" s="8" t="s">
        <v>27</v>
      </c>
      <c r="I67" s="114"/>
      <c r="J67" s="114"/>
      <c r="K67" s="9"/>
    </row>
    <row r="68" spans="1:11" x14ac:dyDescent="0.25">
      <c r="A68" s="3" t="s">
        <v>89</v>
      </c>
      <c r="B68" s="4" t="s">
        <v>85</v>
      </c>
      <c r="C68" s="5">
        <v>5</v>
      </c>
      <c r="D68" s="6" t="s">
        <v>76</v>
      </c>
      <c r="E68" s="10" t="s">
        <v>17</v>
      </c>
      <c r="F68" s="10" t="s">
        <v>17</v>
      </c>
      <c r="G68" s="7">
        <v>27</v>
      </c>
      <c r="H68" s="8" t="s">
        <v>38</v>
      </c>
      <c r="I68" s="114"/>
      <c r="J68" s="114"/>
      <c r="K68" s="9"/>
    </row>
    <row r="69" spans="1:11" x14ac:dyDescent="0.25">
      <c r="A69" s="30" t="s">
        <v>92</v>
      </c>
      <c r="B69" s="31" t="s">
        <v>82</v>
      </c>
      <c r="C69" s="30" t="s">
        <v>25</v>
      </c>
      <c r="D69" s="33" t="s">
        <v>78</v>
      </c>
      <c r="E69" s="32">
        <v>36</v>
      </c>
      <c r="F69" s="41">
        <v>36</v>
      </c>
      <c r="G69" s="35">
        <v>140</v>
      </c>
      <c r="H69" s="36" t="s">
        <v>27</v>
      </c>
      <c r="I69" s="115" t="s">
        <v>595</v>
      </c>
      <c r="J69" s="115" t="s">
        <v>598</v>
      </c>
      <c r="K69" s="18"/>
    </row>
    <row r="70" spans="1:11" x14ac:dyDescent="0.25">
      <c r="A70" s="30" t="s">
        <v>92</v>
      </c>
      <c r="B70" s="31" t="s">
        <v>82</v>
      </c>
      <c r="C70" s="30" t="s">
        <v>25</v>
      </c>
      <c r="D70" s="33" t="s">
        <v>76</v>
      </c>
      <c r="E70" s="34" t="s">
        <v>17</v>
      </c>
      <c r="F70" s="34" t="s">
        <v>17</v>
      </c>
      <c r="G70" s="35">
        <v>212</v>
      </c>
      <c r="H70" s="36" t="s">
        <v>38</v>
      </c>
      <c r="I70" s="114"/>
      <c r="J70" s="114"/>
      <c r="K70" s="18"/>
    </row>
    <row r="71" spans="1:11" x14ac:dyDescent="0.25">
      <c r="A71" s="30" t="s">
        <v>92</v>
      </c>
      <c r="B71" s="31" t="s">
        <v>82</v>
      </c>
      <c r="C71" s="30" t="s">
        <v>25</v>
      </c>
      <c r="D71" s="33" t="s">
        <v>39</v>
      </c>
      <c r="E71" s="34" t="s">
        <v>17</v>
      </c>
      <c r="F71" s="34" t="s">
        <v>17</v>
      </c>
      <c r="G71" s="35">
        <v>348</v>
      </c>
      <c r="H71" s="36" t="s">
        <v>15</v>
      </c>
      <c r="I71" s="114"/>
      <c r="J71" s="114"/>
      <c r="K71" s="18"/>
    </row>
    <row r="72" spans="1:11" x14ac:dyDescent="0.25">
      <c r="A72" s="30" t="s">
        <v>92</v>
      </c>
      <c r="B72" s="31" t="s">
        <v>82</v>
      </c>
      <c r="C72" s="30" t="s">
        <v>25</v>
      </c>
      <c r="D72" s="33" t="s">
        <v>93</v>
      </c>
      <c r="E72" s="34" t="s">
        <v>17</v>
      </c>
      <c r="F72" s="34" t="s">
        <v>17</v>
      </c>
      <c r="G72" s="35">
        <v>1</v>
      </c>
      <c r="H72" s="36" t="s">
        <v>15</v>
      </c>
      <c r="I72" s="114"/>
      <c r="J72" s="114"/>
      <c r="K72" s="18"/>
    </row>
    <row r="73" spans="1:11" x14ac:dyDescent="0.25">
      <c r="A73" s="3" t="s">
        <v>94</v>
      </c>
      <c r="B73" s="4" t="s">
        <v>82</v>
      </c>
      <c r="C73" s="3" t="s">
        <v>25</v>
      </c>
      <c r="D73" s="6" t="s">
        <v>83</v>
      </c>
      <c r="E73" s="5">
        <v>36</v>
      </c>
      <c r="F73" s="19">
        <v>36</v>
      </c>
      <c r="G73" s="7">
        <v>345</v>
      </c>
      <c r="H73" s="8" t="s">
        <v>27</v>
      </c>
      <c r="I73" s="113" t="s">
        <v>595</v>
      </c>
      <c r="J73" s="113" t="s">
        <v>598</v>
      </c>
      <c r="K73" s="9"/>
    </row>
    <row r="74" spans="1:11" x14ac:dyDescent="0.25">
      <c r="A74" s="3" t="s">
        <v>94</v>
      </c>
      <c r="B74" s="4" t="s">
        <v>82</v>
      </c>
      <c r="C74" s="3" t="s">
        <v>25</v>
      </c>
      <c r="D74" s="6" t="s">
        <v>37</v>
      </c>
      <c r="E74" s="10" t="s">
        <v>17</v>
      </c>
      <c r="F74" s="10" t="s">
        <v>17</v>
      </c>
      <c r="G74" s="7">
        <v>410</v>
      </c>
      <c r="H74" s="8" t="s">
        <v>38</v>
      </c>
      <c r="I74" s="114"/>
      <c r="J74" s="114"/>
      <c r="K74" s="9"/>
    </row>
    <row r="75" spans="1:11" x14ac:dyDescent="0.25">
      <c r="A75" s="3" t="s">
        <v>94</v>
      </c>
      <c r="B75" s="4" t="s">
        <v>82</v>
      </c>
      <c r="C75" s="3" t="s">
        <v>25</v>
      </c>
      <c r="D75" s="6" t="s">
        <v>39</v>
      </c>
      <c r="E75" s="10" t="s">
        <v>17</v>
      </c>
      <c r="F75" s="10" t="s">
        <v>17</v>
      </c>
      <c r="G75" s="7">
        <v>670</v>
      </c>
      <c r="H75" s="8" t="s">
        <v>15</v>
      </c>
      <c r="I75" s="114"/>
      <c r="J75" s="114"/>
      <c r="K75" s="9"/>
    </row>
    <row r="76" spans="1:11" x14ac:dyDescent="0.25">
      <c r="A76" s="30" t="s">
        <v>95</v>
      </c>
      <c r="B76" s="31" t="s">
        <v>85</v>
      </c>
      <c r="C76" s="32">
        <v>2</v>
      </c>
      <c r="D76" s="33" t="s">
        <v>16</v>
      </c>
      <c r="E76" s="34" t="s">
        <v>17</v>
      </c>
      <c r="F76" s="34" t="s">
        <v>17</v>
      </c>
      <c r="G76" s="35">
        <v>2</v>
      </c>
      <c r="H76" s="36" t="s">
        <v>18</v>
      </c>
      <c r="I76" s="116" t="s">
        <v>595</v>
      </c>
      <c r="J76" s="116" t="s">
        <v>597</v>
      </c>
      <c r="K76" s="18"/>
    </row>
    <row r="77" spans="1:11" x14ac:dyDescent="0.25">
      <c r="A77" s="30" t="s">
        <v>95</v>
      </c>
      <c r="B77" s="31" t="s">
        <v>85</v>
      </c>
      <c r="C77" s="32">
        <v>2</v>
      </c>
      <c r="D77" s="33" t="s">
        <v>96</v>
      </c>
      <c r="E77" s="34" t="s">
        <v>17</v>
      </c>
      <c r="F77" s="34" t="s">
        <v>17</v>
      </c>
      <c r="G77" s="35">
        <v>1</v>
      </c>
      <c r="H77" s="36" t="s">
        <v>18</v>
      </c>
      <c r="I77" s="114"/>
      <c r="J77" s="114"/>
      <c r="K77" s="18"/>
    </row>
    <row r="78" spans="1:11" x14ac:dyDescent="0.25">
      <c r="A78" s="3" t="s">
        <v>97</v>
      </c>
      <c r="B78" s="4" t="s">
        <v>13</v>
      </c>
      <c r="C78" s="5">
        <v>5</v>
      </c>
      <c r="D78" s="6" t="s">
        <v>51</v>
      </c>
      <c r="E78" s="5">
        <v>24</v>
      </c>
      <c r="F78" s="5">
        <v>24</v>
      </c>
      <c r="G78" s="7">
        <v>20</v>
      </c>
      <c r="H78" s="8" t="s">
        <v>18</v>
      </c>
      <c r="I78" s="113" t="s">
        <v>595</v>
      </c>
      <c r="J78" s="113" t="s">
        <v>600</v>
      </c>
      <c r="K78" s="9"/>
    </row>
    <row r="79" spans="1:11" x14ac:dyDescent="0.25">
      <c r="A79" s="30" t="s">
        <v>98</v>
      </c>
      <c r="B79" s="31" t="s">
        <v>13</v>
      </c>
      <c r="C79" s="32">
        <v>4</v>
      </c>
      <c r="D79" s="33" t="s">
        <v>16</v>
      </c>
      <c r="E79" s="34" t="s">
        <v>17</v>
      </c>
      <c r="F79" s="34" t="s">
        <v>17</v>
      </c>
      <c r="G79" s="35">
        <v>2</v>
      </c>
      <c r="H79" s="36" t="s">
        <v>18</v>
      </c>
      <c r="I79" s="113" t="s">
        <v>595</v>
      </c>
      <c r="J79" s="113" t="s">
        <v>597</v>
      </c>
      <c r="K79" s="18"/>
    </row>
    <row r="80" spans="1:11" x14ac:dyDescent="0.25">
      <c r="A80" s="30" t="s">
        <v>98</v>
      </c>
      <c r="B80" s="31" t="s">
        <v>13</v>
      </c>
      <c r="C80" s="32">
        <v>4</v>
      </c>
      <c r="D80" s="33" t="s">
        <v>99</v>
      </c>
      <c r="E80" s="34" t="s">
        <v>17</v>
      </c>
      <c r="F80" s="34" t="s">
        <v>17</v>
      </c>
      <c r="G80" s="35">
        <v>1</v>
      </c>
      <c r="H80" s="36" t="s">
        <v>18</v>
      </c>
      <c r="I80" s="114"/>
      <c r="J80" s="114"/>
      <c r="K80" s="18"/>
    </row>
    <row r="81" spans="1:11" x14ac:dyDescent="0.25">
      <c r="A81" s="3" t="s">
        <v>100</v>
      </c>
      <c r="B81" s="4" t="s">
        <v>13</v>
      </c>
      <c r="C81" s="5">
        <v>5</v>
      </c>
      <c r="D81" s="6" t="s">
        <v>51</v>
      </c>
      <c r="E81" s="5">
        <v>24</v>
      </c>
      <c r="F81" s="5">
        <v>24</v>
      </c>
      <c r="G81" s="7">
        <v>21</v>
      </c>
      <c r="H81" s="8" t="s">
        <v>18</v>
      </c>
      <c r="I81" s="113" t="s">
        <v>595</v>
      </c>
      <c r="J81" s="113" t="s">
        <v>600</v>
      </c>
      <c r="K81" s="9"/>
    </row>
    <row r="82" spans="1:11" x14ac:dyDescent="0.25">
      <c r="A82" s="30" t="s">
        <v>101</v>
      </c>
      <c r="B82" s="31" t="s">
        <v>13</v>
      </c>
      <c r="C82" s="32">
        <v>4</v>
      </c>
      <c r="D82" s="33" t="s">
        <v>16</v>
      </c>
      <c r="E82" s="34" t="s">
        <v>17</v>
      </c>
      <c r="F82" s="34" t="s">
        <v>17</v>
      </c>
      <c r="G82" s="35">
        <v>7</v>
      </c>
      <c r="H82" s="36" t="s">
        <v>18</v>
      </c>
      <c r="I82" s="115" t="s">
        <v>595</v>
      </c>
      <c r="J82" s="115" t="s">
        <v>597</v>
      </c>
      <c r="K82" s="18"/>
    </row>
    <row r="83" spans="1:11" x14ac:dyDescent="0.25">
      <c r="A83" s="30" t="s">
        <v>101</v>
      </c>
      <c r="B83" s="31" t="s">
        <v>13</v>
      </c>
      <c r="C83" s="32">
        <v>4</v>
      </c>
      <c r="D83" s="33" t="s">
        <v>102</v>
      </c>
      <c r="E83" s="34" t="s">
        <v>17</v>
      </c>
      <c r="F83" s="34" t="s">
        <v>17</v>
      </c>
      <c r="G83" s="35">
        <v>1</v>
      </c>
      <c r="H83" s="36" t="s">
        <v>18</v>
      </c>
      <c r="I83" s="114"/>
      <c r="J83" s="114"/>
      <c r="K83" s="18"/>
    </row>
    <row r="84" spans="1:11" x14ac:dyDescent="0.25">
      <c r="A84" s="3" t="s">
        <v>103</v>
      </c>
      <c r="B84" s="4" t="s">
        <v>13</v>
      </c>
      <c r="C84" s="3" t="s">
        <v>25</v>
      </c>
      <c r="D84" s="6" t="s">
        <v>51</v>
      </c>
      <c r="E84" s="5">
        <v>8</v>
      </c>
      <c r="F84" s="5">
        <v>8</v>
      </c>
      <c r="G84" s="7">
        <v>2</v>
      </c>
      <c r="H84" s="8" t="s">
        <v>18</v>
      </c>
      <c r="I84" s="113" t="s">
        <v>595</v>
      </c>
      <c r="J84" s="113" t="s">
        <v>596</v>
      </c>
      <c r="K84" s="9"/>
    </row>
    <row r="85" spans="1:11" x14ac:dyDescent="0.25">
      <c r="A85" s="3" t="s">
        <v>103</v>
      </c>
      <c r="B85" s="4" t="s">
        <v>13</v>
      </c>
      <c r="C85" s="3" t="s">
        <v>25</v>
      </c>
      <c r="D85" s="6" t="s">
        <v>23</v>
      </c>
      <c r="E85" s="5">
        <v>8</v>
      </c>
      <c r="F85" s="5">
        <v>8</v>
      </c>
      <c r="G85" s="7">
        <v>1</v>
      </c>
      <c r="H85" s="8" t="s">
        <v>15</v>
      </c>
      <c r="I85" s="114"/>
      <c r="J85" s="114"/>
      <c r="K85" s="9"/>
    </row>
    <row r="86" spans="1:11" x14ac:dyDescent="0.25">
      <c r="A86" s="30" t="s">
        <v>104</v>
      </c>
      <c r="B86" s="31" t="s">
        <v>82</v>
      </c>
      <c r="C86" s="32">
        <v>2</v>
      </c>
      <c r="D86" s="33" t="s">
        <v>16</v>
      </c>
      <c r="E86" s="34" t="s">
        <v>17</v>
      </c>
      <c r="F86" s="34" t="s">
        <v>17</v>
      </c>
      <c r="G86" s="35">
        <v>2</v>
      </c>
      <c r="H86" s="36" t="s">
        <v>18</v>
      </c>
      <c r="I86" s="115" t="s">
        <v>595</v>
      </c>
      <c r="J86" s="115" t="s">
        <v>596</v>
      </c>
      <c r="K86" s="18"/>
    </row>
    <row r="87" spans="1:11" x14ac:dyDescent="0.25">
      <c r="A87" s="30" t="s">
        <v>104</v>
      </c>
      <c r="B87" s="31" t="s">
        <v>82</v>
      </c>
      <c r="C87" s="32">
        <v>2</v>
      </c>
      <c r="D87" s="33" t="s">
        <v>105</v>
      </c>
      <c r="E87" s="34" t="s">
        <v>17</v>
      </c>
      <c r="F87" s="34" t="s">
        <v>17</v>
      </c>
      <c r="G87" s="35">
        <v>1</v>
      </c>
      <c r="H87" s="36" t="s">
        <v>18</v>
      </c>
      <c r="I87" s="114"/>
      <c r="J87" s="114"/>
      <c r="K87" s="18"/>
    </row>
    <row r="88" spans="1:11" x14ac:dyDescent="0.25">
      <c r="A88" s="3" t="s">
        <v>106</v>
      </c>
      <c r="B88" s="4" t="s">
        <v>85</v>
      </c>
      <c r="C88" s="3" t="s">
        <v>25</v>
      </c>
      <c r="D88" s="6" t="s">
        <v>51</v>
      </c>
      <c r="E88" s="3" t="s">
        <v>91</v>
      </c>
      <c r="F88" s="3" t="s">
        <v>91</v>
      </c>
      <c r="G88" s="7">
        <v>1</v>
      </c>
      <c r="H88" s="8" t="s">
        <v>18</v>
      </c>
      <c r="I88" s="114"/>
      <c r="J88" s="114"/>
      <c r="K88" s="9"/>
    </row>
    <row r="89" spans="1:11" x14ac:dyDescent="0.25">
      <c r="A89" s="3" t="s">
        <v>106</v>
      </c>
      <c r="B89" s="4" t="s">
        <v>85</v>
      </c>
      <c r="C89" s="3" t="s">
        <v>25</v>
      </c>
      <c r="D89" s="6" t="s">
        <v>23</v>
      </c>
      <c r="E89" s="3" t="s">
        <v>91</v>
      </c>
      <c r="F89" s="3" t="s">
        <v>91</v>
      </c>
      <c r="G89" s="7">
        <v>1</v>
      </c>
      <c r="H89" s="8" t="s">
        <v>15</v>
      </c>
      <c r="I89" s="114"/>
      <c r="J89" s="114"/>
      <c r="K89" s="9"/>
    </row>
    <row r="90" spans="1:11" x14ac:dyDescent="0.25">
      <c r="A90" s="3" t="s">
        <v>106</v>
      </c>
      <c r="B90" s="4" t="s">
        <v>85</v>
      </c>
      <c r="C90" s="3" t="s">
        <v>67</v>
      </c>
      <c r="D90" s="6" t="s">
        <v>16</v>
      </c>
      <c r="E90" s="10" t="s">
        <v>17</v>
      </c>
      <c r="F90" s="10" t="s">
        <v>17</v>
      </c>
      <c r="G90" s="7">
        <v>2</v>
      </c>
      <c r="H90" s="8" t="s">
        <v>18</v>
      </c>
      <c r="I90" s="114"/>
      <c r="J90" s="114"/>
      <c r="K90" s="9"/>
    </row>
    <row r="91" spans="1:11" x14ac:dyDescent="0.25">
      <c r="A91" s="3" t="s">
        <v>106</v>
      </c>
      <c r="B91" s="4" t="s">
        <v>85</v>
      </c>
      <c r="C91" s="3" t="s">
        <v>67</v>
      </c>
      <c r="D91" s="6" t="s">
        <v>107</v>
      </c>
      <c r="E91" s="10" t="s">
        <v>17</v>
      </c>
      <c r="F91" s="10" t="s">
        <v>17</v>
      </c>
      <c r="G91" s="7">
        <v>1</v>
      </c>
      <c r="H91" s="8" t="s">
        <v>18</v>
      </c>
      <c r="I91" s="114"/>
      <c r="J91" s="114"/>
      <c r="K91" s="9"/>
    </row>
    <row r="92" spans="1:11" x14ac:dyDescent="0.25">
      <c r="A92" s="45" t="s">
        <v>108</v>
      </c>
      <c r="B92" s="16" t="s">
        <v>71</v>
      </c>
      <c r="C92" s="14">
        <v>3</v>
      </c>
      <c r="D92" s="13" t="s">
        <v>109</v>
      </c>
      <c r="E92" s="20" t="s">
        <v>17</v>
      </c>
      <c r="F92" s="20" t="s">
        <v>17</v>
      </c>
      <c r="G92" s="15">
        <v>3</v>
      </c>
      <c r="H92" s="16" t="s">
        <v>18</v>
      </c>
      <c r="I92" s="116" t="s">
        <v>595</v>
      </c>
      <c r="J92" s="116" t="s">
        <v>596</v>
      </c>
      <c r="K92" s="18"/>
    </row>
    <row r="93" spans="1:11" x14ac:dyDescent="0.25">
      <c r="A93" s="11" t="s">
        <v>110</v>
      </c>
      <c r="B93" s="16" t="s">
        <v>71</v>
      </c>
      <c r="C93" s="11" t="s">
        <v>22</v>
      </c>
      <c r="D93" s="13" t="s">
        <v>61</v>
      </c>
      <c r="E93" s="14">
        <v>36</v>
      </c>
      <c r="F93" s="46">
        <v>36</v>
      </c>
      <c r="G93" s="15">
        <v>6</v>
      </c>
      <c r="H93" s="16" t="s">
        <v>15</v>
      </c>
      <c r="I93" s="114"/>
      <c r="J93" s="114"/>
      <c r="K93" s="18"/>
    </row>
    <row r="94" spans="1:11" x14ac:dyDescent="0.25">
      <c r="A94" s="11" t="s">
        <v>108</v>
      </c>
      <c r="B94" s="16" t="s">
        <v>71</v>
      </c>
      <c r="C94" s="14">
        <v>3</v>
      </c>
      <c r="D94" s="13" t="s">
        <v>111</v>
      </c>
      <c r="E94" s="20" t="s">
        <v>17</v>
      </c>
      <c r="F94" s="20" t="s">
        <v>17</v>
      </c>
      <c r="G94" s="15">
        <v>1</v>
      </c>
      <c r="H94" s="16" t="s">
        <v>18</v>
      </c>
      <c r="I94" s="114"/>
      <c r="J94" s="114"/>
      <c r="K94" s="18"/>
    </row>
    <row r="95" spans="1:11" x14ac:dyDescent="0.25">
      <c r="A95" s="30" t="s">
        <v>112</v>
      </c>
      <c r="B95" s="31" t="s">
        <v>82</v>
      </c>
      <c r="C95" s="30" t="s">
        <v>25</v>
      </c>
      <c r="D95" s="33" t="s">
        <v>75</v>
      </c>
      <c r="E95" s="32">
        <v>36</v>
      </c>
      <c r="F95" s="41">
        <v>36</v>
      </c>
      <c r="G95" s="35">
        <v>173</v>
      </c>
      <c r="H95" s="36" t="s">
        <v>27</v>
      </c>
      <c r="I95" s="116" t="s">
        <v>595</v>
      </c>
      <c r="J95" s="116" t="s">
        <v>596</v>
      </c>
      <c r="K95" s="18"/>
    </row>
    <row r="96" spans="1:11" x14ac:dyDescent="0.25">
      <c r="A96" s="30" t="s">
        <v>112</v>
      </c>
      <c r="B96" s="31" t="s">
        <v>82</v>
      </c>
      <c r="C96" s="30" t="s">
        <v>25</v>
      </c>
      <c r="D96" s="33" t="s">
        <v>37</v>
      </c>
      <c r="E96" s="34" t="s">
        <v>17</v>
      </c>
      <c r="F96" s="34" t="s">
        <v>17</v>
      </c>
      <c r="G96" s="35">
        <v>265</v>
      </c>
      <c r="H96" s="36" t="s">
        <v>38</v>
      </c>
      <c r="I96" s="114"/>
      <c r="J96" s="114"/>
      <c r="K96" s="18"/>
    </row>
    <row r="97" spans="1:23" x14ac:dyDescent="0.25">
      <c r="A97" s="30" t="s">
        <v>112</v>
      </c>
      <c r="B97" s="31" t="s">
        <v>82</v>
      </c>
      <c r="C97" s="30" t="s">
        <v>25</v>
      </c>
      <c r="D97" s="33" t="s">
        <v>39</v>
      </c>
      <c r="E97" s="34" t="s">
        <v>17</v>
      </c>
      <c r="F97" s="34" t="s">
        <v>17</v>
      </c>
      <c r="G97" s="35">
        <v>434</v>
      </c>
      <c r="H97" s="36" t="s">
        <v>15</v>
      </c>
      <c r="I97" s="114"/>
      <c r="J97" s="114"/>
      <c r="K97" s="18"/>
    </row>
    <row r="98" spans="1:23" x14ac:dyDescent="0.25">
      <c r="A98" s="30" t="s">
        <v>112</v>
      </c>
      <c r="B98" s="31" t="s">
        <v>82</v>
      </c>
      <c r="C98" s="30" t="s">
        <v>25</v>
      </c>
      <c r="D98" s="33" t="s">
        <v>77</v>
      </c>
      <c r="E98" s="34" t="s">
        <v>17</v>
      </c>
      <c r="F98" s="34" t="s">
        <v>17</v>
      </c>
      <c r="G98" s="35">
        <v>2</v>
      </c>
      <c r="H98" s="36" t="s">
        <v>15</v>
      </c>
      <c r="I98" s="114"/>
      <c r="J98" s="114"/>
      <c r="K98" s="18"/>
    </row>
    <row r="99" spans="1:23" x14ac:dyDescent="0.25">
      <c r="A99" s="3" t="s">
        <v>113</v>
      </c>
      <c r="B99" s="4" t="s">
        <v>42</v>
      </c>
      <c r="C99" s="5">
        <v>4</v>
      </c>
      <c r="D99" s="6" t="s">
        <v>114</v>
      </c>
      <c r="E99" s="5">
        <v>24</v>
      </c>
      <c r="F99" s="5">
        <v>24</v>
      </c>
      <c r="G99" s="7">
        <v>1</v>
      </c>
      <c r="H99" s="8" t="s">
        <v>15</v>
      </c>
      <c r="I99" s="113" t="s">
        <v>595</v>
      </c>
      <c r="J99" s="113"/>
      <c r="K99" s="9"/>
    </row>
    <row r="100" spans="1:23" x14ac:dyDescent="0.25">
      <c r="A100" s="3" t="s">
        <v>113</v>
      </c>
      <c r="B100" s="4" t="s">
        <v>42</v>
      </c>
      <c r="C100" s="5">
        <v>4</v>
      </c>
      <c r="D100" s="6" t="s">
        <v>16</v>
      </c>
      <c r="E100" s="10" t="s">
        <v>17</v>
      </c>
      <c r="F100" s="10" t="s">
        <v>17</v>
      </c>
      <c r="G100" s="7">
        <v>3</v>
      </c>
      <c r="H100" s="8" t="s">
        <v>18</v>
      </c>
      <c r="I100" s="114"/>
      <c r="J100" s="114"/>
      <c r="K100" s="9"/>
    </row>
    <row r="101" spans="1:23" x14ac:dyDescent="0.25">
      <c r="A101" s="3" t="s">
        <v>113</v>
      </c>
      <c r="B101" s="4" t="s">
        <v>42</v>
      </c>
      <c r="C101" s="5">
        <v>4</v>
      </c>
      <c r="D101" s="6" t="s">
        <v>115</v>
      </c>
      <c r="E101" s="10" t="s">
        <v>17</v>
      </c>
      <c r="F101" s="10" t="s">
        <v>17</v>
      </c>
      <c r="G101" s="7">
        <v>2</v>
      </c>
      <c r="H101" s="8" t="s">
        <v>18</v>
      </c>
      <c r="I101" s="114"/>
      <c r="J101" s="114"/>
      <c r="K101" s="9"/>
    </row>
    <row r="102" spans="1:23" x14ac:dyDescent="0.25">
      <c r="A102" s="30" t="s">
        <v>116</v>
      </c>
      <c r="B102" s="31" t="s">
        <v>42</v>
      </c>
      <c r="C102" s="32">
        <v>4</v>
      </c>
      <c r="D102" s="33" t="s">
        <v>114</v>
      </c>
      <c r="E102" s="32">
        <v>18</v>
      </c>
      <c r="F102" s="32">
        <v>18</v>
      </c>
      <c r="G102" s="35">
        <v>1</v>
      </c>
      <c r="H102" s="36" t="s">
        <v>15</v>
      </c>
      <c r="I102" s="115" t="s">
        <v>595</v>
      </c>
      <c r="J102" s="115"/>
      <c r="K102" s="18"/>
    </row>
    <row r="103" spans="1:23" x14ac:dyDescent="0.25">
      <c r="A103" s="3" t="s">
        <v>117</v>
      </c>
      <c r="B103" s="4" t="s">
        <v>42</v>
      </c>
      <c r="C103" s="5">
        <v>4</v>
      </c>
      <c r="D103" s="6" t="s">
        <v>51</v>
      </c>
      <c r="E103" s="5">
        <v>18</v>
      </c>
      <c r="F103" s="5">
        <v>18</v>
      </c>
      <c r="G103" s="7">
        <v>6</v>
      </c>
      <c r="H103" s="8" t="s">
        <v>18</v>
      </c>
      <c r="I103" s="113" t="s">
        <v>595</v>
      </c>
      <c r="J103" s="113"/>
      <c r="K103" s="9"/>
    </row>
    <row r="104" spans="1:23" x14ac:dyDescent="0.25">
      <c r="A104" s="3" t="s">
        <v>117</v>
      </c>
      <c r="B104" s="4" t="s">
        <v>42</v>
      </c>
      <c r="C104" s="5">
        <v>4</v>
      </c>
      <c r="D104" s="6" t="s">
        <v>23</v>
      </c>
      <c r="E104" s="5">
        <v>18</v>
      </c>
      <c r="F104" s="5">
        <v>18</v>
      </c>
      <c r="G104" s="7">
        <v>1</v>
      </c>
      <c r="H104" s="8" t="s">
        <v>15</v>
      </c>
      <c r="I104" s="114"/>
      <c r="J104" s="114"/>
      <c r="K104" s="9"/>
    </row>
    <row r="105" spans="1:23" x14ac:dyDescent="0.25">
      <c r="A105" s="30" t="s">
        <v>118</v>
      </c>
      <c r="B105" s="31" t="s">
        <v>42</v>
      </c>
      <c r="C105" s="32">
        <v>4</v>
      </c>
      <c r="D105" s="33" t="s">
        <v>114</v>
      </c>
      <c r="E105" s="32">
        <v>24</v>
      </c>
      <c r="F105" s="32">
        <v>24</v>
      </c>
      <c r="G105" s="35">
        <v>1</v>
      </c>
      <c r="H105" s="36" t="s">
        <v>15</v>
      </c>
      <c r="I105" s="115" t="s">
        <v>595</v>
      </c>
      <c r="J105" s="117"/>
      <c r="K105" s="18"/>
    </row>
    <row r="106" spans="1:23" x14ac:dyDescent="0.25">
      <c r="A106" s="3" t="s">
        <v>119</v>
      </c>
      <c r="B106" s="4" t="s">
        <v>85</v>
      </c>
      <c r="C106" s="5">
        <v>2</v>
      </c>
      <c r="D106" s="6" t="s">
        <v>16</v>
      </c>
      <c r="E106" s="10" t="s">
        <v>17</v>
      </c>
      <c r="F106" s="10" t="s">
        <v>17</v>
      </c>
      <c r="G106" s="7">
        <v>6</v>
      </c>
      <c r="H106" s="8" t="s">
        <v>18</v>
      </c>
      <c r="I106" s="113" t="s">
        <v>595</v>
      </c>
      <c r="J106" s="113" t="s">
        <v>596</v>
      </c>
      <c r="K106" s="9"/>
    </row>
    <row r="107" spans="1:23" x14ac:dyDescent="0.25">
      <c r="A107" s="3" t="s">
        <v>119</v>
      </c>
      <c r="B107" s="4" t="s">
        <v>85</v>
      </c>
      <c r="C107" s="5">
        <v>2</v>
      </c>
      <c r="D107" s="6" t="s">
        <v>120</v>
      </c>
      <c r="E107" s="10" t="s">
        <v>17</v>
      </c>
      <c r="F107" s="10" t="s">
        <v>17</v>
      </c>
      <c r="G107" s="7">
        <v>1</v>
      </c>
      <c r="H107" s="8" t="s">
        <v>18</v>
      </c>
      <c r="I107" s="114"/>
      <c r="J107" s="114"/>
      <c r="K107" s="9"/>
    </row>
    <row r="108" spans="1:23" x14ac:dyDescent="0.25">
      <c r="A108" s="30" t="s">
        <v>121</v>
      </c>
      <c r="B108" s="31" t="s">
        <v>85</v>
      </c>
      <c r="C108" s="30" t="s">
        <v>25</v>
      </c>
      <c r="D108" s="33" t="s">
        <v>78</v>
      </c>
      <c r="E108" s="32">
        <v>36</v>
      </c>
      <c r="F108" s="41">
        <v>36</v>
      </c>
      <c r="G108" s="35">
        <v>340</v>
      </c>
      <c r="H108" s="36" t="s">
        <v>27</v>
      </c>
      <c r="I108" s="116" t="s">
        <v>595</v>
      </c>
      <c r="J108" s="116" t="s">
        <v>596</v>
      </c>
      <c r="K108" s="18"/>
    </row>
    <row r="109" spans="1:23" x14ac:dyDescent="0.25">
      <c r="A109" s="3" t="s">
        <v>122</v>
      </c>
      <c r="B109" s="4" t="s">
        <v>85</v>
      </c>
      <c r="C109" s="5">
        <v>2</v>
      </c>
      <c r="D109" s="6" t="s">
        <v>16</v>
      </c>
      <c r="E109" s="10" t="s">
        <v>17</v>
      </c>
      <c r="F109" s="10" t="s">
        <v>17</v>
      </c>
      <c r="G109" s="7">
        <v>6</v>
      </c>
      <c r="H109" s="8" t="s">
        <v>18</v>
      </c>
      <c r="I109" s="113" t="s">
        <v>595</v>
      </c>
      <c r="J109" s="113" t="s">
        <v>596</v>
      </c>
      <c r="K109" s="9"/>
    </row>
    <row r="110" spans="1:23" x14ac:dyDescent="0.25">
      <c r="A110" s="3" t="s">
        <v>122</v>
      </c>
      <c r="B110" s="4" t="s">
        <v>85</v>
      </c>
      <c r="C110" s="5">
        <v>2</v>
      </c>
      <c r="D110" s="6" t="s">
        <v>123</v>
      </c>
      <c r="E110" s="10" t="s">
        <v>17</v>
      </c>
      <c r="F110" s="10" t="s">
        <v>17</v>
      </c>
      <c r="G110" s="7">
        <v>1</v>
      </c>
      <c r="H110" s="8" t="s">
        <v>18</v>
      </c>
      <c r="I110" s="114"/>
      <c r="J110" s="114"/>
      <c r="K110" s="9"/>
    </row>
    <row r="111" spans="1:23" ht="25.5" x14ac:dyDescent="0.25">
      <c r="A111" s="30" t="s">
        <v>124</v>
      </c>
      <c r="B111" s="31" t="s">
        <v>85</v>
      </c>
      <c r="C111" s="32">
        <v>4</v>
      </c>
      <c r="D111" s="33" t="s">
        <v>88</v>
      </c>
      <c r="E111" s="32">
        <v>10</v>
      </c>
      <c r="F111" s="41">
        <v>10</v>
      </c>
      <c r="G111" s="35">
        <v>1</v>
      </c>
      <c r="H111" s="36" t="s">
        <v>15</v>
      </c>
      <c r="I111" s="115" t="s">
        <v>595</v>
      </c>
      <c r="J111" s="118" t="s">
        <v>601</v>
      </c>
      <c r="K111" s="18"/>
      <c r="M111" s="74"/>
      <c r="N111" s="75"/>
      <c r="O111" s="75"/>
      <c r="P111" s="76"/>
      <c r="Q111" s="75"/>
      <c r="R111" s="75"/>
      <c r="S111" s="77"/>
      <c r="T111" s="78"/>
      <c r="U111" s="119"/>
      <c r="V111" s="119"/>
      <c r="W111" s="47"/>
    </row>
    <row r="112" spans="1:23" x14ac:dyDescent="0.25">
      <c r="A112" s="3" t="s">
        <v>125</v>
      </c>
      <c r="B112" s="4" t="s">
        <v>85</v>
      </c>
      <c r="C112" s="5">
        <v>2</v>
      </c>
      <c r="D112" s="6" t="s">
        <v>16</v>
      </c>
      <c r="E112" s="10" t="s">
        <v>17</v>
      </c>
      <c r="F112" s="10" t="s">
        <v>17</v>
      </c>
      <c r="G112" s="7">
        <v>2</v>
      </c>
      <c r="H112" s="8" t="s">
        <v>18</v>
      </c>
      <c r="I112" s="113" t="s">
        <v>595</v>
      </c>
      <c r="J112" s="113" t="s">
        <v>596</v>
      </c>
      <c r="K112" s="9"/>
      <c r="M112" s="74"/>
      <c r="N112" s="75"/>
      <c r="O112" s="75"/>
      <c r="P112" s="76"/>
      <c r="Q112" s="75"/>
      <c r="R112" s="75"/>
      <c r="S112" s="77"/>
      <c r="T112" s="78"/>
      <c r="U112" s="119"/>
      <c r="V112" s="119"/>
      <c r="W112" s="47"/>
    </row>
    <row r="113" spans="1:11" x14ac:dyDescent="0.25">
      <c r="A113" s="3" t="s">
        <v>125</v>
      </c>
      <c r="B113" s="4" t="s">
        <v>85</v>
      </c>
      <c r="C113" s="5">
        <v>2</v>
      </c>
      <c r="D113" s="6" t="s">
        <v>43</v>
      </c>
      <c r="E113" s="10" t="s">
        <v>17</v>
      </c>
      <c r="F113" s="10" t="s">
        <v>17</v>
      </c>
      <c r="G113" s="7">
        <v>1</v>
      </c>
      <c r="H113" s="8" t="s">
        <v>18</v>
      </c>
      <c r="I113" s="114"/>
      <c r="J113" s="114"/>
      <c r="K113" s="9"/>
    </row>
    <row r="114" spans="1:11" x14ac:dyDescent="0.25">
      <c r="A114" s="30" t="s">
        <v>126</v>
      </c>
      <c r="B114" s="31" t="s">
        <v>85</v>
      </c>
      <c r="C114" s="32">
        <v>2</v>
      </c>
      <c r="D114" s="33" t="s">
        <v>16</v>
      </c>
      <c r="E114" s="34" t="s">
        <v>17</v>
      </c>
      <c r="F114" s="34" t="s">
        <v>17</v>
      </c>
      <c r="G114" s="35">
        <v>10</v>
      </c>
      <c r="H114" s="36" t="s">
        <v>18</v>
      </c>
      <c r="I114" s="115" t="s">
        <v>595</v>
      </c>
      <c r="J114" s="115" t="s">
        <v>596</v>
      </c>
      <c r="K114" s="18"/>
    </row>
    <row r="115" spans="1:11" x14ac:dyDescent="0.25">
      <c r="A115" s="30" t="s">
        <v>126</v>
      </c>
      <c r="B115" s="31" t="s">
        <v>85</v>
      </c>
      <c r="C115" s="32">
        <v>2</v>
      </c>
      <c r="D115" s="33" t="s">
        <v>127</v>
      </c>
      <c r="E115" s="34" t="s">
        <v>17</v>
      </c>
      <c r="F115" s="34" t="s">
        <v>17</v>
      </c>
      <c r="G115" s="35">
        <v>2</v>
      </c>
      <c r="H115" s="36" t="s">
        <v>18</v>
      </c>
      <c r="I115" s="114"/>
      <c r="J115" s="114"/>
      <c r="K115" s="18"/>
    </row>
    <row r="116" spans="1:11" x14ac:dyDescent="0.25">
      <c r="A116" s="3" t="s">
        <v>128</v>
      </c>
      <c r="B116" s="4" t="s">
        <v>85</v>
      </c>
      <c r="C116" s="5">
        <v>2</v>
      </c>
      <c r="D116" s="6" t="s">
        <v>16</v>
      </c>
      <c r="E116" s="10" t="s">
        <v>17</v>
      </c>
      <c r="F116" s="10" t="s">
        <v>17</v>
      </c>
      <c r="G116" s="7">
        <v>8</v>
      </c>
      <c r="H116" s="8" t="s">
        <v>18</v>
      </c>
      <c r="I116" s="113" t="s">
        <v>595</v>
      </c>
      <c r="J116" s="113" t="s">
        <v>596</v>
      </c>
      <c r="K116" s="9"/>
    </row>
    <row r="117" spans="1:11" x14ac:dyDescent="0.25">
      <c r="A117" s="3" t="s">
        <v>128</v>
      </c>
      <c r="B117" s="4" t="s">
        <v>85</v>
      </c>
      <c r="C117" s="5">
        <v>2</v>
      </c>
      <c r="D117" s="6" t="s">
        <v>129</v>
      </c>
      <c r="E117" s="10" t="s">
        <v>17</v>
      </c>
      <c r="F117" s="10" t="s">
        <v>17</v>
      </c>
      <c r="G117" s="7">
        <v>2</v>
      </c>
      <c r="H117" s="8" t="s">
        <v>18</v>
      </c>
      <c r="I117" s="114"/>
      <c r="J117" s="114"/>
      <c r="K117" s="9"/>
    </row>
    <row r="118" spans="1:11" x14ac:dyDescent="0.25">
      <c r="A118" s="30" t="s">
        <v>130</v>
      </c>
      <c r="B118" s="31" t="s">
        <v>30</v>
      </c>
      <c r="C118" s="30" t="s">
        <v>25</v>
      </c>
      <c r="D118" s="33" t="s">
        <v>131</v>
      </c>
      <c r="E118" s="30" t="s">
        <v>91</v>
      </c>
      <c r="F118" s="30" t="s">
        <v>91</v>
      </c>
      <c r="G118" s="35">
        <v>1</v>
      </c>
      <c r="H118" s="36" t="s">
        <v>15</v>
      </c>
      <c r="I118" s="115" t="s">
        <v>595</v>
      </c>
      <c r="J118" s="115"/>
      <c r="K118" s="18"/>
    </row>
    <row r="119" spans="1:11" x14ac:dyDescent="0.25">
      <c r="A119" s="3" t="s">
        <v>132</v>
      </c>
      <c r="B119" s="4" t="s">
        <v>42</v>
      </c>
      <c r="C119" s="5">
        <v>4</v>
      </c>
      <c r="D119" s="6" t="s">
        <v>23</v>
      </c>
      <c r="E119" s="5">
        <v>24</v>
      </c>
      <c r="F119" s="5">
        <v>24</v>
      </c>
      <c r="G119" s="7">
        <v>1</v>
      </c>
      <c r="H119" s="8" t="s">
        <v>15</v>
      </c>
      <c r="I119" s="113" t="s">
        <v>595</v>
      </c>
      <c r="J119" s="113" t="s">
        <v>596</v>
      </c>
      <c r="K119" s="9"/>
    </row>
    <row r="120" spans="1:11" x14ac:dyDescent="0.25">
      <c r="A120" s="30" t="s">
        <v>133</v>
      </c>
      <c r="B120" s="31" t="s">
        <v>42</v>
      </c>
      <c r="C120" s="30" t="s">
        <v>67</v>
      </c>
      <c r="D120" s="33" t="s">
        <v>16</v>
      </c>
      <c r="E120" s="34" t="s">
        <v>17</v>
      </c>
      <c r="F120" s="34" t="s">
        <v>17</v>
      </c>
      <c r="G120" s="35">
        <v>3</v>
      </c>
      <c r="H120" s="36" t="s">
        <v>18</v>
      </c>
      <c r="I120" s="115" t="s">
        <v>595</v>
      </c>
      <c r="J120" s="115" t="s">
        <v>597</v>
      </c>
      <c r="K120" s="18"/>
    </row>
    <row r="121" spans="1:11" x14ac:dyDescent="0.25">
      <c r="A121" s="30" t="s">
        <v>133</v>
      </c>
      <c r="B121" s="31" t="s">
        <v>42</v>
      </c>
      <c r="C121" s="30" t="s">
        <v>67</v>
      </c>
      <c r="D121" s="33" t="s">
        <v>134</v>
      </c>
      <c r="E121" s="34" t="s">
        <v>17</v>
      </c>
      <c r="F121" s="34" t="s">
        <v>17</v>
      </c>
      <c r="G121" s="35">
        <v>1</v>
      </c>
      <c r="H121" s="36" t="s">
        <v>18</v>
      </c>
      <c r="I121" s="114"/>
      <c r="J121" s="114"/>
      <c r="K121" s="18"/>
    </row>
    <row r="122" spans="1:11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1:11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</row>
  </sheetData>
  <mergeCells count="6">
    <mergeCell ref="A1:K1"/>
    <mergeCell ref="A2:K2"/>
    <mergeCell ref="A3:K3"/>
    <mergeCell ref="M1:W1"/>
    <mergeCell ref="M2:W2"/>
    <mergeCell ref="M3:W3"/>
  </mergeCells>
  <pageMargins left="0.25" right="0.25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J2" sqref="J2"/>
    </sheetView>
  </sheetViews>
  <sheetFormatPr defaultRowHeight="15" x14ac:dyDescent="0.25"/>
  <cols>
    <col min="1" max="1" width="8.7109375" bestFit="1" customWidth="1"/>
    <col min="2" max="2" width="5.28515625" bestFit="1" customWidth="1"/>
    <col min="4" max="4" width="34" bestFit="1" customWidth="1"/>
    <col min="5" max="5" width="10.140625" bestFit="1" customWidth="1"/>
    <col min="6" max="6" width="18" customWidth="1"/>
    <col min="8" max="8" width="5.42578125" bestFit="1" customWidth="1"/>
    <col min="9" max="9" width="31.5703125" bestFit="1" customWidth="1"/>
    <col min="12" max="12" width="5.5703125" bestFit="1" customWidth="1"/>
    <col min="13" max="13" width="8.28515625" bestFit="1" customWidth="1"/>
    <col min="14" max="14" width="36.28515625" bestFit="1" customWidth="1"/>
    <col min="15" max="16" width="7.5703125" bestFit="1" customWidth="1"/>
    <col min="17" max="17" width="8.28515625" bestFit="1" customWidth="1"/>
    <col min="18" max="18" width="4.42578125" bestFit="1" customWidth="1"/>
    <col min="19" max="19" width="36.28515625" bestFit="1" customWidth="1"/>
  </cols>
  <sheetData>
    <row r="1" spans="1:19" ht="18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K1" s="129" t="s">
        <v>135</v>
      </c>
      <c r="L1" s="129"/>
      <c r="M1" s="129"/>
      <c r="N1" s="129"/>
      <c r="O1" s="129"/>
      <c r="P1" s="129"/>
      <c r="Q1" s="129"/>
      <c r="R1" s="129"/>
      <c r="S1" s="129"/>
    </row>
    <row r="2" spans="1:19" x14ac:dyDescent="0.25">
      <c r="A2" s="134" t="s">
        <v>211</v>
      </c>
      <c r="B2" s="135"/>
      <c r="C2" s="135"/>
      <c r="D2" s="135"/>
      <c r="E2" s="135"/>
      <c r="F2" s="135"/>
      <c r="G2" s="135"/>
      <c r="H2" s="135"/>
      <c r="I2" s="135"/>
      <c r="K2" s="130" t="s">
        <v>136</v>
      </c>
      <c r="L2" s="131"/>
      <c r="M2" s="131"/>
      <c r="N2" s="131"/>
      <c r="O2" s="131"/>
      <c r="P2" s="131"/>
      <c r="Q2" s="131"/>
      <c r="R2" s="131"/>
      <c r="S2" s="131"/>
    </row>
    <row r="3" spans="1:19" x14ac:dyDescent="0.25">
      <c r="A3" s="79" t="s">
        <v>3</v>
      </c>
      <c r="B3" s="80" t="s">
        <v>4</v>
      </c>
      <c r="C3" s="79" t="s">
        <v>5</v>
      </c>
      <c r="D3" s="79" t="s">
        <v>6</v>
      </c>
      <c r="E3" s="79" t="s">
        <v>212</v>
      </c>
      <c r="F3" s="79" t="s">
        <v>213</v>
      </c>
      <c r="G3" s="79" t="s">
        <v>9</v>
      </c>
      <c r="H3" s="79" t="s">
        <v>10</v>
      </c>
      <c r="I3" s="80" t="s">
        <v>11</v>
      </c>
      <c r="K3" s="132" t="s">
        <v>286</v>
      </c>
      <c r="L3" s="133"/>
      <c r="M3" s="133"/>
      <c r="N3" s="133"/>
      <c r="O3" s="133"/>
      <c r="P3" s="133"/>
      <c r="Q3" s="133"/>
      <c r="R3" s="133"/>
      <c r="S3" s="133"/>
    </row>
    <row r="4" spans="1:19" ht="22.5" x14ac:dyDescent="0.25">
      <c r="A4" s="30" t="s">
        <v>217</v>
      </c>
      <c r="B4" s="36" t="s">
        <v>71</v>
      </c>
      <c r="C4" s="32">
        <v>5</v>
      </c>
      <c r="D4" s="33" t="s">
        <v>218</v>
      </c>
      <c r="E4" s="36" t="s">
        <v>219</v>
      </c>
      <c r="F4" s="36" t="s">
        <v>215</v>
      </c>
      <c r="G4" s="35">
        <v>1</v>
      </c>
      <c r="H4" s="36" t="s">
        <v>15</v>
      </c>
      <c r="I4" s="37"/>
      <c r="K4" s="48" t="s">
        <v>138</v>
      </c>
      <c r="L4" s="48" t="s">
        <v>139</v>
      </c>
      <c r="M4" s="48" t="s">
        <v>140</v>
      </c>
      <c r="N4" s="48" t="s">
        <v>141</v>
      </c>
      <c r="O4" s="48" t="s">
        <v>287</v>
      </c>
      <c r="P4" s="48" t="s">
        <v>288</v>
      </c>
      <c r="Q4" s="48" t="s">
        <v>144</v>
      </c>
      <c r="R4" s="48" t="s">
        <v>145</v>
      </c>
      <c r="S4" s="48" t="s">
        <v>146</v>
      </c>
    </row>
    <row r="5" spans="1:19" x14ac:dyDescent="0.25">
      <c r="A5" s="21" t="s">
        <v>222</v>
      </c>
      <c r="B5" s="25" t="s">
        <v>71</v>
      </c>
      <c r="C5" s="21" t="s">
        <v>91</v>
      </c>
      <c r="D5" s="23" t="s">
        <v>223</v>
      </c>
      <c r="E5" s="25" t="s">
        <v>91</v>
      </c>
      <c r="F5" s="25" t="s">
        <v>91</v>
      </c>
      <c r="G5" s="24">
        <v>1</v>
      </c>
      <c r="H5" s="25" t="s">
        <v>15</v>
      </c>
      <c r="I5" s="9"/>
      <c r="K5" s="57" t="s">
        <v>295</v>
      </c>
      <c r="L5" s="71" t="s">
        <v>178</v>
      </c>
      <c r="M5" s="57" t="s">
        <v>183</v>
      </c>
      <c r="N5" s="60" t="s">
        <v>296</v>
      </c>
      <c r="O5" s="57" t="s">
        <v>289</v>
      </c>
      <c r="P5" s="57" t="s">
        <v>290</v>
      </c>
      <c r="Q5" s="86">
        <v>1</v>
      </c>
      <c r="R5" s="57" t="s">
        <v>174</v>
      </c>
      <c r="S5" s="61"/>
    </row>
    <row r="6" spans="1:19" x14ac:dyDescent="0.25">
      <c r="A6" s="30" t="s">
        <v>224</v>
      </c>
      <c r="B6" s="36" t="s">
        <v>71</v>
      </c>
      <c r="C6" s="32">
        <v>5</v>
      </c>
      <c r="D6" s="33" t="s">
        <v>223</v>
      </c>
      <c r="E6" s="36" t="s">
        <v>220</v>
      </c>
      <c r="F6" s="36" t="s">
        <v>91</v>
      </c>
      <c r="G6" s="35">
        <v>1</v>
      </c>
      <c r="H6" s="36" t="s">
        <v>15</v>
      </c>
      <c r="I6" s="37"/>
      <c r="K6" s="57" t="s">
        <v>295</v>
      </c>
      <c r="L6" s="71" t="s">
        <v>178</v>
      </c>
      <c r="M6" s="57" t="s">
        <v>183</v>
      </c>
      <c r="N6" s="60" t="s">
        <v>297</v>
      </c>
      <c r="O6" s="57" t="s">
        <v>289</v>
      </c>
      <c r="P6" s="57" t="s">
        <v>290</v>
      </c>
      <c r="Q6" s="86">
        <v>1</v>
      </c>
      <c r="R6" s="57" t="s">
        <v>174</v>
      </c>
      <c r="S6" s="61"/>
    </row>
    <row r="7" spans="1:19" ht="24" x14ac:dyDescent="0.25">
      <c r="A7" s="21" t="s">
        <v>226</v>
      </c>
      <c r="B7" s="25" t="s">
        <v>71</v>
      </c>
      <c r="C7" s="27">
        <v>5</v>
      </c>
      <c r="D7" s="23" t="s">
        <v>227</v>
      </c>
      <c r="E7" s="25" t="s">
        <v>216</v>
      </c>
      <c r="F7" s="25" t="s">
        <v>215</v>
      </c>
      <c r="G7" s="24">
        <v>1</v>
      </c>
      <c r="H7" s="25" t="s">
        <v>15</v>
      </c>
      <c r="I7" s="29"/>
      <c r="K7" s="50" t="s">
        <v>298</v>
      </c>
      <c r="L7" s="66" t="s">
        <v>178</v>
      </c>
      <c r="M7" s="50" t="s">
        <v>170</v>
      </c>
      <c r="N7" s="53" t="s">
        <v>299</v>
      </c>
      <c r="O7" s="50" t="s">
        <v>300</v>
      </c>
      <c r="P7" s="50" t="s">
        <v>290</v>
      </c>
      <c r="Q7" s="84">
        <v>1</v>
      </c>
      <c r="R7" s="50" t="s">
        <v>162</v>
      </c>
      <c r="S7" s="55"/>
    </row>
    <row r="8" spans="1:19" ht="24" x14ac:dyDescent="0.25">
      <c r="A8" s="36" t="s">
        <v>229</v>
      </c>
      <c r="B8" s="36" t="s">
        <v>42</v>
      </c>
      <c r="C8" s="35">
        <v>4</v>
      </c>
      <c r="D8" s="33" t="s">
        <v>230</v>
      </c>
      <c r="E8" s="36" t="s">
        <v>220</v>
      </c>
      <c r="F8" s="36" t="s">
        <v>215</v>
      </c>
      <c r="G8" s="35">
        <v>1</v>
      </c>
      <c r="H8" s="36" t="s">
        <v>15</v>
      </c>
      <c r="I8" s="43"/>
      <c r="K8" s="57" t="s">
        <v>301</v>
      </c>
      <c r="L8" s="71" t="s">
        <v>178</v>
      </c>
      <c r="M8" s="57" t="s">
        <v>183</v>
      </c>
      <c r="N8" s="60" t="s">
        <v>302</v>
      </c>
      <c r="O8" s="57" t="s">
        <v>300</v>
      </c>
      <c r="P8" s="57" t="s">
        <v>290</v>
      </c>
      <c r="Q8" s="86">
        <v>1</v>
      </c>
      <c r="R8" s="57" t="s">
        <v>162</v>
      </c>
      <c r="S8" s="62"/>
    </row>
    <row r="9" spans="1:19" x14ac:dyDescent="0.25">
      <c r="A9" s="21" t="s">
        <v>231</v>
      </c>
      <c r="B9" s="25" t="s">
        <v>42</v>
      </c>
      <c r="C9" s="27">
        <v>5</v>
      </c>
      <c r="D9" s="23" t="s">
        <v>232</v>
      </c>
      <c r="E9" s="25" t="s">
        <v>225</v>
      </c>
      <c r="F9" s="25" t="s">
        <v>215</v>
      </c>
      <c r="G9" s="24">
        <v>1</v>
      </c>
      <c r="H9" s="25" t="s">
        <v>15</v>
      </c>
      <c r="I9" s="29"/>
      <c r="K9" s="57" t="s">
        <v>303</v>
      </c>
      <c r="L9" s="71" t="s">
        <v>304</v>
      </c>
      <c r="M9" s="57" t="s">
        <v>170</v>
      </c>
      <c r="N9" s="60" t="s">
        <v>305</v>
      </c>
      <c r="O9" s="57" t="s">
        <v>300</v>
      </c>
      <c r="P9" s="57" t="s">
        <v>290</v>
      </c>
      <c r="Q9" s="86">
        <v>1</v>
      </c>
      <c r="R9" s="57" t="s">
        <v>162</v>
      </c>
      <c r="S9" s="62"/>
    </row>
    <row r="10" spans="1:19" ht="24" x14ac:dyDescent="0.25">
      <c r="A10" s="21" t="s">
        <v>233</v>
      </c>
      <c r="B10" s="25" t="s">
        <v>42</v>
      </c>
      <c r="C10" s="27">
        <v>4</v>
      </c>
      <c r="D10" s="23" t="s">
        <v>234</v>
      </c>
      <c r="E10" s="25" t="s">
        <v>216</v>
      </c>
      <c r="F10" s="25" t="s">
        <v>215</v>
      </c>
      <c r="G10" s="24">
        <v>1</v>
      </c>
      <c r="H10" s="25" t="s">
        <v>15</v>
      </c>
      <c r="I10" s="29"/>
      <c r="K10" s="50" t="s">
        <v>306</v>
      </c>
      <c r="L10" s="66" t="s">
        <v>181</v>
      </c>
      <c r="M10" s="50" t="s">
        <v>183</v>
      </c>
      <c r="N10" s="53" t="s">
        <v>307</v>
      </c>
      <c r="O10" s="50" t="s">
        <v>300</v>
      </c>
      <c r="P10" s="50" t="s">
        <v>290</v>
      </c>
      <c r="Q10" s="84">
        <v>1</v>
      </c>
      <c r="R10" s="50" t="s">
        <v>162</v>
      </c>
      <c r="S10" s="55"/>
    </row>
    <row r="11" spans="1:19" x14ac:dyDescent="0.25">
      <c r="A11" s="30" t="s">
        <v>235</v>
      </c>
      <c r="B11" s="36" t="s">
        <v>42</v>
      </c>
      <c r="C11" s="32">
        <v>4</v>
      </c>
      <c r="D11" s="33" t="s">
        <v>236</v>
      </c>
      <c r="E11" s="36" t="s">
        <v>220</v>
      </c>
      <c r="F11" s="36" t="s">
        <v>215</v>
      </c>
      <c r="G11" s="35">
        <v>1</v>
      </c>
      <c r="H11" s="36" t="s">
        <v>15</v>
      </c>
      <c r="I11" s="37"/>
      <c r="K11" s="50" t="s">
        <v>308</v>
      </c>
      <c r="L11" s="66" t="s">
        <v>181</v>
      </c>
      <c r="M11" s="50" t="s">
        <v>170</v>
      </c>
      <c r="N11" s="53" t="s">
        <v>294</v>
      </c>
      <c r="O11" s="50" t="s">
        <v>201</v>
      </c>
      <c r="P11" s="50" t="s">
        <v>201</v>
      </c>
      <c r="Q11" s="84">
        <v>1</v>
      </c>
      <c r="R11" s="50" t="s">
        <v>162</v>
      </c>
      <c r="S11" s="55"/>
    </row>
    <row r="12" spans="1:19" x14ac:dyDescent="0.25">
      <c r="A12" s="21" t="s">
        <v>237</v>
      </c>
      <c r="B12" s="25" t="s">
        <v>42</v>
      </c>
      <c r="C12" s="27">
        <v>4</v>
      </c>
      <c r="D12" s="23" t="s">
        <v>238</v>
      </c>
      <c r="E12" s="25" t="s">
        <v>220</v>
      </c>
      <c r="F12" s="25" t="s">
        <v>215</v>
      </c>
      <c r="G12" s="24">
        <v>1</v>
      </c>
      <c r="H12" s="25" t="s">
        <v>15</v>
      </c>
      <c r="I12" s="9"/>
      <c r="K12" s="57" t="s">
        <v>313</v>
      </c>
      <c r="L12" s="71" t="s">
        <v>314</v>
      </c>
      <c r="M12" s="57" t="s">
        <v>170</v>
      </c>
      <c r="N12" s="60" t="s">
        <v>294</v>
      </c>
      <c r="O12" s="57" t="s">
        <v>201</v>
      </c>
      <c r="P12" s="57" t="s">
        <v>201</v>
      </c>
      <c r="Q12" s="86">
        <v>1</v>
      </c>
      <c r="R12" s="57" t="s">
        <v>162</v>
      </c>
      <c r="S12" s="62"/>
    </row>
    <row r="13" spans="1:19" x14ac:dyDescent="0.25">
      <c r="A13" s="30" t="s">
        <v>239</v>
      </c>
      <c r="B13" s="36" t="s">
        <v>42</v>
      </c>
      <c r="C13" s="30" t="s">
        <v>91</v>
      </c>
      <c r="D13" s="33" t="s">
        <v>240</v>
      </c>
      <c r="E13" s="36" t="s">
        <v>91</v>
      </c>
      <c r="F13" s="36" t="s">
        <v>91</v>
      </c>
      <c r="G13" s="35">
        <v>1</v>
      </c>
      <c r="H13" s="36" t="s">
        <v>15</v>
      </c>
      <c r="I13" s="37"/>
      <c r="K13" s="57" t="s">
        <v>315</v>
      </c>
      <c r="L13" s="71" t="s">
        <v>185</v>
      </c>
      <c r="M13" s="57" t="s">
        <v>170</v>
      </c>
      <c r="N13" s="60" t="s">
        <v>316</v>
      </c>
      <c r="O13" s="57" t="s">
        <v>289</v>
      </c>
      <c r="P13" s="57" t="s">
        <v>293</v>
      </c>
      <c r="Q13" s="86">
        <v>1</v>
      </c>
      <c r="R13" s="57" t="s">
        <v>162</v>
      </c>
      <c r="S13" s="62"/>
    </row>
    <row r="14" spans="1:19" ht="36" x14ac:dyDescent="0.25">
      <c r="A14" s="25" t="s">
        <v>241</v>
      </c>
      <c r="B14" s="25" t="s">
        <v>42</v>
      </c>
      <c r="C14" s="27">
        <v>4</v>
      </c>
      <c r="D14" s="23" t="s">
        <v>242</v>
      </c>
      <c r="E14" s="25" t="s">
        <v>220</v>
      </c>
      <c r="F14" s="25" t="s">
        <v>221</v>
      </c>
      <c r="G14" s="24">
        <v>1</v>
      </c>
      <c r="H14" s="25" t="s">
        <v>15</v>
      </c>
      <c r="I14" s="29"/>
      <c r="K14" s="57" t="s">
        <v>317</v>
      </c>
      <c r="L14" s="71" t="s">
        <v>185</v>
      </c>
      <c r="M14" s="57" t="s">
        <v>183</v>
      </c>
      <c r="N14" s="60" t="s">
        <v>292</v>
      </c>
      <c r="O14" s="57" t="s">
        <v>309</v>
      </c>
      <c r="P14" s="57" t="s">
        <v>293</v>
      </c>
      <c r="Q14" s="86">
        <v>1</v>
      </c>
      <c r="R14" s="57" t="s">
        <v>162</v>
      </c>
      <c r="S14" s="62"/>
    </row>
    <row r="15" spans="1:19" x14ac:dyDescent="0.25">
      <c r="A15" s="30" t="s">
        <v>243</v>
      </c>
      <c r="B15" s="36" t="s">
        <v>42</v>
      </c>
      <c r="C15" s="32">
        <v>5</v>
      </c>
      <c r="D15" s="33" t="s">
        <v>244</v>
      </c>
      <c r="E15" s="36" t="s">
        <v>220</v>
      </c>
      <c r="F15" s="36" t="s">
        <v>91</v>
      </c>
      <c r="G15" s="35">
        <v>1</v>
      </c>
      <c r="H15" s="36" t="s">
        <v>15</v>
      </c>
      <c r="I15" s="18"/>
      <c r="K15" s="50" t="s">
        <v>318</v>
      </c>
      <c r="L15" s="66" t="s">
        <v>185</v>
      </c>
      <c r="M15" s="50" t="s">
        <v>183</v>
      </c>
      <c r="N15" s="53" t="s">
        <v>310</v>
      </c>
      <c r="O15" s="50" t="s">
        <v>289</v>
      </c>
      <c r="P15" s="50" t="s">
        <v>290</v>
      </c>
      <c r="Q15" s="84">
        <v>1</v>
      </c>
      <c r="R15" s="50" t="s">
        <v>162</v>
      </c>
      <c r="S15" s="54"/>
    </row>
    <row r="16" spans="1:19" ht="36" x14ac:dyDescent="0.25">
      <c r="A16" s="36" t="s">
        <v>245</v>
      </c>
      <c r="B16" s="36" t="s">
        <v>42</v>
      </c>
      <c r="C16" s="35">
        <v>4</v>
      </c>
      <c r="D16" s="33" t="s">
        <v>246</v>
      </c>
      <c r="E16" s="36" t="s">
        <v>220</v>
      </c>
      <c r="F16" s="36" t="s">
        <v>215</v>
      </c>
      <c r="G16" s="35">
        <v>1</v>
      </c>
      <c r="H16" s="36" t="s">
        <v>15</v>
      </c>
      <c r="I16" s="43"/>
      <c r="K16" s="50" t="s">
        <v>319</v>
      </c>
      <c r="L16" s="66" t="s">
        <v>185</v>
      </c>
      <c r="M16" s="50" t="s">
        <v>183</v>
      </c>
      <c r="N16" s="53" t="s">
        <v>320</v>
      </c>
      <c r="O16" s="50" t="s">
        <v>289</v>
      </c>
      <c r="P16" s="50" t="s">
        <v>290</v>
      </c>
      <c r="Q16" s="84">
        <v>1</v>
      </c>
      <c r="R16" s="50" t="s">
        <v>174</v>
      </c>
      <c r="S16" s="55"/>
    </row>
    <row r="17" spans="1:19" ht="24" x14ac:dyDescent="0.25">
      <c r="A17" s="30" t="s">
        <v>247</v>
      </c>
      <c r="B17" s="36" t="s">
        <v>42</v>
      </c>
      <c r="C17" s="32">
        <v>4</v>
      </c>
      <c r="D17" s="33" t="s">
        <v>248</v>
      </c>
      <c r="E17" s="36" t="s">
        <v>220</v>
      </c>
      <c r="F17" s="36" t="s">
        <v>215</v>
      </c>
      <c r="G17" s="35">
        <v>1</v>
      </c>
      <c r="H17" s="36" t="s">
        <v>15</v>
      </c>
      <c r="I17" s="37"/>
      <c r="K17" s="50" t="s">
        <v>319</v>
      </c>
      <c r="L17" s="66" t="s">
        <v>185</v>
      </c>
      <c r="M17" s="50" t="s">
        <v>183</v>
      </c>
      <c r="N17" s="53" t="s">
        <v>321</v>
      </c>
      <c r="O17" s="50" t="s">
        <v>289</v>
      </c>
      <c r="P17" s="50" t="s">
        <v>290</v>
      </c>
      <c r="Q17" s="84">
        <v>1</v>
      </c>
      <c r="R17" s="50" t="s">
        <v>174</v>
      </c>
      <c r="S17" s="54"/>
    </row>
    <row r="18" spans="1:19" x14ac:dyDescent="0.25">
      <c r="A18" s="30" t="s">
        <v>249</v>
      </c>
      <c r="B18" s="36" t="s">
        <v>42</v>
      </c>
      <c r="C18" s="32">
        <v>5</v>
      </c>
      <c r="D18" s="33" t="s">
        <v>228</v>
      </c>
      <c r="E18" s="36" t="s">
        <v>220</v>
      </c>
      <c r="F18" s="36" t="s">
        <v>91</v>
      </c>
      <c r="G18" s="35">
        <v>1</v>
      </c>
      <c r="H18" s="36" t="s">
        <v>15</v>
      </c>
      <c r="I18" s="18"/>
      <c r="K18" s="71" t="s">
        <v>322</v>
      </c>
      <c r="L18" s="71" t="s">
        <v>185</v>
      </c>
      <c r="M18" s="71" t="s">
        <v>183</v>
      </c>
      <c r="N18" s="60" t="s">
        <v>323</v>
      </c>
      <c r="O18" s="71" t="s">
        <v>289</v>
      </c>
      <c r="P18" s="71" t="s">
        <v>290</v>
      </c>
      <c r="Q18" s="85">
        <v>1</v>
      </c>
      <c r="R18" s="71" t="s">
        <v>162</v>
      </c>
      <c r="S18" s="73"/>
    </row>
    <row r="19" spans="1:19" ht="22.5" x14ac:dyDescent="0.25">
      <c r="A19" s="21" t="s">
        <v>250</v>
      </c>
      <c r="B19" s="25" t="s">
        <v>30</v>
      </c>
      <c r="C19" s="27">
        <v>4</v>
      </c>
      <c r="D19" s="23" t="s">
        <v>251</v>
      </c>
      <c r="E19" s="25" t="s">
        <v>216</v>
      </c>
      <c r="F19" s="25" t="s">
        <v>215</v>
      </c>
      <c r="G19" s="24">
        <v>1</v>
      </c>
      <c r="H19" s="25" t="s">
        <v>15</v>
      </c>
      <c r="I19" s="29"/>
      <c r="K19" s="66" t="s">
        <v>324</v>
      </c>
      <c r="L19" s="66" t="s">
        <v>185</v>
      </c>
      <c r="M19" s="66" t="s">
        <v>183</v>
      </c>
      <c r="N19" s="68" t="s">
        <v>325</v>
      </c>
      <c r="O19" s="66" t="s">
        <v>289</v>
      </c>
      <c r="P19" s="66" t="s">
        <v>290</v>
      </c>
      <c r="Q19" s="87">
        <v>1</v>
      </c>
      <c r="R19" s="66" t="s">
        <v>162</v>
      </c>
      <c r="S19" s="70"/>
    </row>
    <row r="20" spans="1:19" x14ac:dyDescent="0.25">
      <c r="A20" s="30" t="s">
        <v>252</v>
      </c>
      <c r="B20" s="36" t="s">
        <v>30</v>
      </c>
      <c r="C20" s="32">
        <v>5</v>
      </c>
      <c r="D20" s="33" t="s">
        <v>253</v>
      </c>
      <c r="E20" s="36" t="s">
        <v>220</v>
      </c>
      <c r="F20" s="36" t="s">
        <v>215</v>
      </c>
      <c r="G20" s="35">
        <v>1</v>
      </c>
      <c r="H20" s="36" t="s">
        <v>15</v>
      </c>
      <c r="I20" s="37"/>
      <c r="K20" s="50" t="s">
        <v>326</v>
      </c>
      <c r="L20" s="66" t="s">
        <v>188</v>
      </c>
      <c r="M20" s="50" t="s">
        <v>183</v>
      </c>
      <c r="N20" s="53" t="s">
        <v>294</v>
      </c>
      <c r="O20" s="50" t="s">
        <v>289</v>
      </c>
      <c r="P20" s="50" t="s">
        <v>290</v>
      </c>
      <c r="Q20" s="84">
        <v>1</v>
      </c>
      <c r="R20" s="50" t="s">
        <v>162</v>
      </c>
      <c r="S20" s="55"/>
    </row>
    <row r="21" spans="1:19" ht="24" x14ac:dyDescent="0.25">
      <c r="A21" s="21" t="s">
        <v>254</v>
      </c>
      <c r="B21" s="25" t="s">
        <v>30</v>
      </c>
      <c r="C21" s="27">
        <v>4</v>
      </c>
      <c r="D21" s="23" t="s">
        <v>255</v>
      </c>
      <c r="E21" s="25" t="s">
        <v>225</v>
      </c>
      <c r="F21" s="25" t="s">
        <v>215</v>
      </c>
      <c r="G21" s="24">
        <v>1</v>
      </c>
      <c r="H21" s="25" t="s">
        <v>15</v>
      </c>
      <c r="I21" s="29"/>
      <c r="K21" s="57" t="s">
        <v>327</v>
      </c>
      <c r="L21" s="71" t="s">
        <v>188</v>
      </c>
      <c r="M21" s="57" t="s">
        <v>170</v>
      </c>
      <c r="N21" s="60" t="s">
        <v>328</v>
      </c>
      <c r="O21" s="57" t="s">
        <v>172</v>
      </c>
      <c r="P21" s="57" t="s">
        <v>290</v>
      </c>
      <c r="Q21" s="86">
        <v>1</v>
      </c>
      <c r="R21" s="57" t="s">
        <v>162</v>
      </c>
      <c r="S21" s="62"/>
    </row>
    <row r="22" spans="1:19" x14ac:dyDescent="0.25">
      <c r="A22" s="21" t="s">
        <v>256</v>
      </c>
      <c r="B22" s="25" t="s">
        <v>30</v>
      </c>
      <c r="C22" s="27">
        <v>5</v>
      </c>
      <c r="D22" s="23" t="s">
        <v>228</v>
      </c>
      <c r="E22" s="25" t="s">
        <v>220</v>
      </c>
      <c r="F22" s="25" t="s">
        <v>91</v>
      </c>
      <c r="G22" s="24">
        <v>1</v>
      </c>
      <c r="H22" s="25" t="s">
        <v>15</v>
      </c>
      <c r="I22" s="9"/>
      <c r="K22" s="50" t="s">
        <v>329</v>
      </c>
      <c r="L22" s="66" t="s">
        <v>188</v>
      </c>
      <c r="M22" s="50" t="s">
        <v>170</v>
      </c>
      <c r="N22" s="53" t="s">
        <v>302</v>
      </c>
      <c r="O22" s="50" t="s">
        <v>300</v>
      </c>
      <c r="P22" s="50" t="s">
        <v>290</v>
      </c>
      <c r="Q22" s="84">
        <v>1</v>
      </c>
      <c r="R22" s="50" t="s">
        <v>162</v>
      </c>
      <c r="S22" s="55"/>
    </row>
    <row r="23" spans="1:19" x14ac:dyDescent="0.25">
      <c r="A23" s="30" t="s">
        <v>257</v>
      </c>
      <c r="B23" s="36" t="s">
        <v>30</v>
      </c>
      <c r="C23" s="32">
        <v>5</v>
      </c>
      <c r="D23" s="33" t="s">
        <v>228</v>
      </c>
      <c r="E23" s="36" t="s">
        <v>220</v>
      </c>
      <c r="F23" s="36" t="s">
        <v>91</v>
      </c>
      <c r="G23" s="35">
        <v>1</v>
      </c>
      <c r="H23" s="36" t="s">
        <v>15</v>
      </c>
      <c r="I23" s="18"/>
      <c r="K23" s="50" t="s">
        <v>330</v>
      </c>
      <c r="L23" s="66" t="s">
        <v>188</v>
      </c>
      <c r="M23" s="50" t="s">
        <v>170</v>
      </c>
      <c r="N23" s="53" t="s">
        <v>302</v>
      </c>
      <c r="O23" s="50" t="s">
        <v>172</v>
      </c>
      <c r="P23" s="50" t="s">
        <v>293</v>
      </c>
      <c r="Q23" s="84">
        <v>1</v>
      </c>
      <c r="R23" s="50" t="s">
        <v>162</v>
      </c>
      <c r="S23" s="55"/>
    </row>
    <row r="24" spans="1:19" x14ac:dyDescent="0.25">
      <c r="A24" s="21" t="s">
        <v>258</v>
      </c>
      <c r="B24" s="25" t="s">
        <v>21</v>
      </c>
      <c r="C24" s="27">
        <v>4</v>
      </c>
      <c r="D24" s="23" t="s">
        <v>259</v>
      </c>
      <c r="E24" s="25" t="s">
        <v>219</v>
      </c>
      <c r="F24" s="25" t="s">
        <v>260</v>
      </c>
      <c r="G24" s="24">
        <v>1</v>
      </c>
      <c r="H24" s="25" t="s">
        <v>15</v>
      </c>
      <c r="I24" s="29"/>
      <c r="K24" s="57" t="s">
        <v>331</v>
      </c>
      <c r="L24" s="71" t="s">
        <v>188</v>
      </c>
      <c r="M24" s="57" t="s">
        <v>183</v>
      </c>
      <c r="N24" s="60" t="s">
        <v>332</v>
      </c>
      <c r="O24" s="57" t="s">
        <v>300</v>
      </c>
      <c r="P24" s="57" t="s">
        <v>290</v>
      </c>
      <c r="Q24" s="86">
        <v>1</v>
      </c>
      <c r="R24" s="57" t="s">
        <v>162</v>
      </c>
      <c r="S24" s="62"/>
    </row>
    <row r="25" spans="1:19" x14ac:dyDescent="0.25">
      <c r="A25" s="11" t="s">
        <v>261</v>
      </c>
      <c r="B25" s="16" t="s">
        <v>13</v>
      </c>
      <c r="C25" s="14">
        <v>4</v>
      </c>
      <c r="D25" s="13" t="s">
        <v>262</v>
      </c>
      <c r="E25" s="16" t="s">
        <v>216</v>
      </c>
      <c r="F25" s="16" t="s">
        <v>215</v>
      </c>
      <c r="G25" s="15">
        <v>1</v>
      </c>
      <c r="H25" s="16" t="s">
        <v>15</v>
      </c>
      <c r="I25" s="17"/>
      <c r="K25" s="50" t="s">
        <v>333</v>
      </c>
      <c r="L25" s="66" t="s">
        <v>188</v>
      </c>
      <c r="M25" s="50" t="s">
        <v>170</v>
      </c>
      <c r="N25" s="53" t="s">
        <v>334</v>
      </c>
      <c r="O25" s="50" t="s">
        <v>300</v>
      </c>
      <c r="P25" s="50" t="s">
        <v>293</v>
      </c>
      <c r="Q25" s="84">
        <v>1</v>
      </c>
      <c r="R25" s="50" t="s">
        <v>162</v>
      </c>
      <c r="S25" s="55"/>
    </row>
    <row r="26" spans="1:19" x14ac:dyDescent="0.25">
      <c r="A26" s="30" t="s">
        <v>263</v>
      </c>
      <c r="B26" s="36" t="s">
        <v>13</v>
      </c>
      <c r="C26" s="32">
        <v>4</v>
      </c>
      <c r="D26" s="33" t="s">
        <v>264</v>
      </c>
      <c r="E26" s="36" t="s">
        <v>220</v>
      </c>
      <c r="F26" s="36" t="s">
        <v>91</v>
      </c>
      <c r="G26" s="35">
        <v>1</v>
      </c>
      <c r="H26" s="36" t="s">
        <v>15</v>
      </c>
      <c r="I26" s="37"/>
      <c r="K26" s="57" t="s">
        <v>335</v>
      </c>
      <c r="L26" s="71" t="s">
        <v>188</v>
      </c>
      <c r="M26" s="57" t="s">
        <v>170</v>
      </c>
      <c r="N26" s="60" t="s">
        <v>311</v>
      </c>
      <c r="O26" s="57" t="s">
        <v>172</v>
      </c>
      <c r="P26" s="57" t="s">
        <v>290</v>
      </c>
      <c r="Q26" s="86">
        <v>1</v>
      </c>
      <c r="R26" s="57" t="s">
        <v>162</v>
      </c>
      <c r="S26" s="62"/>
    </row>
    <row r="27" spans="1:19" x14ac:dyDescent="0.25">
      <c r="A27" s="21" t="s">
        <v>265</v>
      </c>
      <c r="B27" s="25" t="s">
        <v>13</v>
      </c>
      <c r="C27" s="27">
        <v>4</v>
      </c>
      <c r="D27" s="23" t="s">
        <v>264</v>
      </c>
      <c r="E27" s="25" t="s">
        <v>220</v>
      </c>
      <c r="F27" s="25" t="s">
        <v>91</v>
      </c>
      <c r="G27" s="24">
        <v>1</v>
      </c>
      <c r="H27" s="25" t="s">
        <v>15</v>
      </c>
      <c r="I27" s="29"/>
      <c r="K27" s="50" t="s">
        <v>336</v>
      </c>
      <c r="L27" s="66" t="s">
        <v>188</v>
      </c>
      <c r="M27" s="50" t="s">
        <v>170</v>
      </c>
      <c r="N27" s="53" t="s">
        <v>337</v>
      </c>
      <c r="O27" s="50" t="s">
        <v>300</v>
      </c>
      <c r="P27" s="50" t="s">
        <v>290</v>
      </c>
      <c r="Q27" s="84">
        <v>1</v>
      </c>
      <c r="R27" s="50" t="s">
        <v>162</v>
      </c>
      <c r="S27" s="54"/>
    </row>
    <row r="28" spans="1:19" ht="24" x14ac:dyDescent="0.25">
      <c r="A28" s="36" t="s">
        <v>266</v>
      </c>
      <c r="B28" s="36" t="s">
        <v>13</v>
      </c>
      <c r="C28" s="35">
        <v>5</v>
      </c>
      <c r="D28" s="33" t="s">
        <v>267</v>
      </c>
      <c r="E28" s="36" t="s">
        <v>268</v>
      </c>
      <c r="F28" s="36" t="s">
        <v>215</v>
      </c>
      <c r="G28" s="35">
        <v>1</v>
      </c>
      <c r="H28" s="36" t="s">
        <v>15</v>
      </c>
      <c r="I28" s="43"/>
      <c r="K28" s="57" t="s">
        <v>338</v>
      </c>
      <c r="L28" s="71" t="s">
        <v>188</v>
      </c>
      <c r="M28" s="57" t="s">
        <v>170</v>
      </c>
      <c r="N28" s="60" t="s">
        <v>339</v>
      </c>
      <c r="O28" s="57" t="s">
        <v>172</v>
      </c>
      <c r="P28" s="57" t="s">
        <v>290</v>
      </c>
      <c r="Q28" s="86">
        <v>1</v>
      </c>
      <c r="R28" s="57" t="s">
        <v>162</v>
      </c>
      <c r="S28" s="62"/>
    </row>
    <row r="29" spans="1:19" ht="36" x14ac:dyDescent="0.25">
      <c r="A29" s="36" t="s">
        <v>269</v>
      </c>
      <c r="B29" s="36" t="s">
        <v>13</v>
      </c>
      <c r="C29" s="35">
        <v>5</v>
      </c>
      <c r="D29" s="33" t="s">
        <v>270</v>
      </c>
      <c r="E29" s="36" t="s">
        <v>220</v>
      </c>
      <c r="F29" s="36" t="s">
        <v>215</v>
      </c>
      <c r="G29" s="35">
        <v>1</v>
      </c>
      <c r="H29" s="36" t="s">
        <v>15</v>
      </c>
      <c r="I29" s="43"/>
      <c r="K29" s="57" t="s">
        <v>338</v>
      </c>
      <c r="L29" s="71" t="s">
        <v>188</v>
      </c>
      <c r="M29" s="57" t="s">
        <v>170</v>
      </c>
      <c r="N29" s="60" t="s">
        <v>340</v>
      </c>
      <c r="O29" s="57" t="s">
        <v>172</v>
      </c>
      <c r="P29" s="57" t="s">
        <v>290</v>
      </c>
      <c r="Q29" s="86">
        <v>1</v>
      </c>
      <c r="R29" s="57" t="s">
        <v>162</v>
      </c>
      <c r="S29" s="62"/>
    </row>
    <row r="30" spans="1:19" x14ac:dyDescent="0.25">
      <c r="A30" s="30" t="s">
        <v>271</v>
      </c>
      <c r="B30" s="36" t="s">
        <v>82</v>
      </c>
      <c r="C30" s="32">
        <v>4</v>
      </c>
      <c r="D30" s="33" t="s">
        <v>264</v>
      </c>
      <c r="E30" s="36" t="s">
        <v>220</v>
      </c>
      <c r="F30" s="36" t="s">
        <v>91</v>
      </c>
      <c r="G30" s="35">
        <v>1</v>
      </c>
      <c r="H30" s="36" t="s">
        <v>15</v>
      </c>
      <c r="I30" s="37"/>
      <c r="K30" s="50" t="s">
        <v>341</v>
      </c>
      <c r="L30" s="66" t="s">
        <v>188</v>
      </c>
      <c r="M30" s="50" t="s">
        <v>170</v>
      </c>
      <c r="N30" s="53" t="s">
        <v>294</v>
      </c>
      <c r="O30" s="50" t="s">
        <v>289</v>
      </c>
      <c r="P30" s="50" t="s">
        <v>290</v>
      </c>
      <c r="Q30" s="84">
        <v>1</v>
      </c>
      <c r="R30" s="50" t="s">
        <v>162</v>
      </c>
      <c r="S30" s="55"/>
    </row>
    <row r="31" spans="1:19" ht="24" x14ac:dyDescent="0.25">
      <c r="A31" s="36" t="s">
        <v>272</v>
      </c>
      <c r="B31" s="36" t="s">
        <v>82</v>
      </c>
      <c r="C31" s="35">
        <v>4</v>
      </c>
      <c r="D31" s="33" t="s">
        <v>273</v>
      </c>
      <c r="E31" s="36" t="s">
        <v>219</v>
      </c>
      <c r="F31" s="36" t="s">
        <v>25</v>
      </c>
      <c r="G31" s="35">
        <v>1</v>
      </c>
      <c r="H31" s="36" t="s">
        <v>15</v>
      </c>
      <c r="I31" s="43"/>
      <c r="K31" s="57" t="s">
        <v>342</v>
      </c>
      <c r="L31" s="71" t="s">
        <v>188</v>
      </c>
      <c r="M31" s="57" t="s">
        <v>183</v>
      </c>
      <c r="N31" s="60" t="s">
        <v>343</v>
      </c>
      <c r="O31" s="57" t="s">
        <v>172</v>
      </c>
      <c r="P31" s="57" t="s">
        <v>290</v>
      </c>
      <c r="Q31" s="86">
        <v>1</v>
      </c>
      <c r="R31" s="57" t="s">
        <v>162</v>
      </c>
      <c r="S31" s="61"/>
    </row>
    <row r="32" spans="1:19" ht="24" x14ac:dyDescent="0.25">
      <c r="A32" s="25" t="s">
        <v>274</v>
      </c>
      <c r="B32" s="25" t="s">
        <v>82</v>
      </c>
      <c r="C32" s="24">
        <v>4</v>
      </c>
      <c r="D32" s="23" t="s">
        <v>275</v>
      </c>
      <c r="E32" s="82" t="s">
        <v>276</v>
      </c>
      <c r="F32" s="25" t="s">
        <v>215</v>
      </c>
      <c r="G32" s="24">
        <v>1</v>
      </c>
      <c r="H32" s="25" t="s">
        <v>15</v>
      </c>
      <c r="I32" s="83"/>
      <c r="K32" s="50" t="s">
        <v>344</v>
      </c>
      <c r="L32" s="66" t="s">
        <v>188</v>
      </c>
      <c r="M32" s="50" t="s">
        <v>170</v>
      </c>
      <c r="N32" s="53" t="s">
        <v>345</v>
      </c>
      <c r="O32" s="50" t="s">
        <v>289</v>
      </c>
      <c r="P32" s="50" t="s">
        <v>293</v>
      </c>
      <c r="Q32" s="84">
        <v>1</v>
      </c>
      <c r="R32" s="50" t="s">
        <v>162</v>
      </c>
      <c r="S32" s="55"/>
    </row>
    <row r="33" spans="1:19" x14ac:dyDescent="0.25">
      <c r="A33" s="21" t="s">
        <v>277</v>
      </c>
      <c r="B33" s="25" t="s">
        <v>82</v>
      </c>
      <c r="C33" s="27">
        <v>5</v>
      </c>
      <c r="D33" s="23" t="s">
        <v>223</v>
      </c>
      <c r="E33" s="25" t="s">
        <v>220</v>
      </c>
      <c r="F33" s="25" t="s">
        <v>215</v>
      </c>
      <c r="G33" s="24">
        <v>1</v>
      </c>
      <c r="H33" s="25" t="s">
        <v>15</v>
      </c>
      <c r="I33" s="29"/>
      <c r="K33" s="57" t="s">
        <v>346</v>
      </c>
      <c r="L33" s="71" t="s">
        <v>188</v>
      </c>
      <c r="M33" s="57" t="s">
        <v>183</v>
      </c>
      <c r="N33" s="60" t="s">
        <v>347</v>
      </c>
      <c r="O33" s="57" t="s">
        <v>289</v>
      </c>
      <c r="P33" s="57" t="s">
        <v>290</v>
      </c>
      <c r="Q33" s="86">
        <v>1</v>
      </c>
      <c r="R33" s="57" t="s">
        <v>162</v>
      </c>
      <c r="S33" s="62"/>
    </row>
    <row r="34" spans="1:19" x14ac:dyDescent="0.25">
      <c r="A34" s="21" t="s">
        <v>278</v>
      </c>
      <c r="B34" s="25" t="s">
        <v>85</v>
      </c>
      <c r="C34" s="27">
        <v>5</v>
      </c>
      <c r="D34" s="23" t="s">
        <v>214</v>
      </c>
      <c r="E34" s="25" t="s">
        <v>216</v>
      </c>
      <c r="F34" s="25" t="s">
        <v>91</v>
      </c>
      <c r="G34" s="24">
        <v>1</v>
      </c>
      <c r="H34" s="25" t="s">
        <v>15</v>
      </c>
      <c r="I34" s="29"/>
      <c r="K34" s="50" t="s">
        <v>348</v>
      </c>
      <c r="L34" s="66" t="s">
        <v>188</v>
      </c>
      <c r="M34" s="50" t="s">
        <v>170</v>
      </c>
      <c r="N34" s="53" t="s">
        <v>349</v>
      </c>
      <c r="O34" s="50" t="s">
        <v>289</v>
      </c>
      <c r="P34" s="50" t="s">
        <v>201</v>
      </c>
      <c r="Q34" s="84">
        <v>1</v>
      </c>
      <c r="R34" s="50" t="s">
        <v>162</v>
      </c>
      <c r="S34" s="55"/>
    </row>
    <row r="35" spans="1:19" ht="36" x14ac:dyDescent="0.25">
      <c r="A35" s="36" t="s">
        <v>279</v>
      </c>
      <c r="B35" s="36" t="s">
        <v>85</v>
      </c>
      <c r="C35" s="35">
        <v>4</v>
      </c>
      <c r="D35" s="33" t="s">
        <v>280</v>
      </c>
      <c r="E35" s="36" t="s">
        <v>225</v>
      </c>
      <c r="F35" s="36" t="s">
        <v>215</v>
      </c>
      <c r="G35" s="35">
        <v>1</v>
      </c>
      <c r="H35" s="36" t="s">
        <v>15</v>
      </c>
      <c r="I35" s="43"/>
      <c r="K35" s="57" t="s">
        <v>350</v>
      </c>
      <c r="L35" s="71" t="s">
        <v>188</v>
      </c>
      <c r="M35" s="57" t="s">
        <v>170</v>
      </c>
      <c r="N35" s="60" t="s">
        <v>351</v>
      </c>
      <c r="O35" s="57" t="s">
        <v>289</v>
      </c>
      <c r="P35" s="57" t="s">
        <v>293</v>
      </c>
      <c r="Q35" s="86">
        <v>1</v>
      </c>
      <c r="R35" s="57" t="s">
        <v>162</v>
      </c>
      <c r="S35" s="62"/>
    </row>
    <row r="36" spans="1:19" ht="24" x14ac:dyDescent="0.25">
      <c r="A36" s="25" t="s">
        <v>281</v>
      </c>
      <c r="B36" s="25" t="s">
        <v>85</v>
      </c>
      <c r="C36" s="24">
        <v>4</v>
      </c>
      <c r="D36" s="23" t="s">
        <v>282</v>
      </c>
      <c r="E36" s="25" t="s">
        <v>225</v>
      </c>
      <c r="F36" s="25" t="s">
        <v>215</v>
      </c>
      <c r="G36" s="24">
        <v>1</v>
      </c>
      <c r="H36" s="25" t="s">
        <v>15</v>
      </c>
      <c r="I36" s="83"/>
      <c r="K36" s="50" t="s">
        <v>352</v>
      </c>
      <c r="L36" s="66" t="s">
        <v>188</v>
      </c>
      <c r="M36" s="50" t="s">
        <v>183</v>
      </c>
      <c r="N36" s="53" t="s">
        <v>353</v>
      </c>
      <c r="O36" s="50" t="s">
        <v>289</v>
      </c>
      <c r="P36" s="50" t="s">
        <v>293</v>
      </c>
      <c r="Q36" s="84">
        <v>1</v>
      </c>
      <c r="R36" s="50" t="s">
        <v>162</v>
      </c>
      <c r="S36" s="54"/>
    </row>
    <row r="37" spans="1:19" x14ac:dyDescent="0.25">
      <c r="A37" s="21" t="s">
        <v>283</v>
      </c>
      <c r="B37" s="25" t="s">
        <v>85</v>
      </c>
      <c r="C37" s="21" t="s">
        <v>91</v>
      </c>
      <c r="D37" s="23" t="s">
        <v>228</v>
      </c>
      <c r="E37" s="25" t="s">
        <v>220</v>
      </c>
      <c r="F37" s="25" t="s">
        <v>91</v>
      </c>
      <c r="G37" s="24">
        <v>1</v>
      </c>
      <c r="H37" s="25" t="s">
        <v>15</v>
      </c>
      <c r="I37" s="9"/>
      <c r="K37" s="50" t="s">
        <v>352</v>
      </c>
      <c r="L37" s="66" t="s">
        <v>188</v>
      </c>
      <c r="M37" s="50" t="s">
        <v>183</v>
      </c>
      <c r="N37" s="53" t="s">
        <v>310</v>
      </c>
      <c r="O37" s="50" t="s">
        <v>289</v>
      </c>
      <c r="P37" s="50" t="s">
        <v>293</v>
      </c>
      <c r="Q37" s="84">
        <v>1</v>
      </c>
      <c r="R37" s="50" t="s">
        <v>162</v>
      </c>
      <c r="S37" s="55"/>
    </row>
    <row r="38" spans="1:19" x14ac:dyDescent="0.25">
      <c r="A38" s="21" t="s">
        <v>284</v>
      </c>
      <c r="B38" s="25" t="s">
        <v>85</v>
      </c>
      <c r="C38" s="27">
        <v>5</v>
      </c>
      <c r="D38" s="23" t="s">
        <v>228</v>
      </c>
      <c r="E38" s="25" t="s">
        <v>220</v>
      </c>
      <c r="F38" s="25" t="s">
        <v>91</v>
      </c>
      <c r="G38" s="24">
        <v>1</v>
      </c>
      <c r="H38" s="25" t="s">
        <v>15</v>
      </c>
      <c r="I38" s="9"/>
      <c r="K38" s="57" t="s">
        <v>357</v>
      </c>
      <c r="L38" s="71" t="s">
        <v>358</v>
      </c>
      <c r="M38" s="57" t="s">
        <v>170</v>
      </c>
      <c r="N38" s="60" t="s">
        <v>359</v>
      </c>
      <c r="O38" s="57" t="s">
        <v>309</v>
      </c>
      <c r="P38" s="57" t="s">
        <v>293</v>
      </c>
      <c r="Q38" s="86">
        <v>1</v>
      </c>
      <c r="R38" s="57" t="s">
        <v>162</v>
      </c>
      <c r="S38" s="62"/>
    </row>
    <row r="39" spans="1:19" x14ac:dyDescent="0.25">
      <c r="A39" s="30" t="s">
        <v>285</v>
      </c>
      <c r="B39" s="36" t="s">
        <v>85</v>
      </c>
      <c r="C39" s="32">
        <v>5</v>
      </c>
      <c r="D39" s="33" t="s">
        <v>228</v>
      </c>
      <c r="E39" s="36" t="s">
        <v>220</v>
      </c>
      <c r="F39" s="36" t="s">
        <v>91</v>
      </c>
      <c r="G39" s="35">
        <v>1</v>
      </c>
      <c r="H39" s="36" t="s">
        <v>15</v>
      </c>
      <c r="I39" s="18"/>
      <c r="K39" s="50" t="s">
        <v>360</v>
      </c>
      <c r="L39" s="66" t="s">
        <v>358</v>
      </c>
      <c r="M39" s="50" t="s">
        <v>183</v>
      </c>
      <c r="N39" s="53" t="s">
        <v>361</v>
      </c>
      <c r="O39" s="50" t="s">
        <v>289</v>
      </c>
      <c r="P39" s="50" t="s">
        <v>290</v>
      </c>
      <c r="Q39" s="84">
        <v>1</v>
      </c>
      <c r="R39" s="50" t="s">
        <v>162</v>
      </c>
      <c r="S39" s="55"/>
    </row>
    <row r="40" spans="1:19" x14ac:dyDescent="0.25">
      <c r="A40" s="47"/>
      <c r="B40" s="47"/>
      <c r="C40" s="47"/>
      <c r="D40" s="47"/>
      <c r="E40" s="47"/>
      <c r="F40" s="47"/>
      <c r="G40" s="47"/>
      <c r="H40" s="47"/>
      <c r="I40" s="47"/>
      <c r="K40" s="57" t="s">
        <v>362</v>
      </c>
      <c r="L40" s="71" t="s">
        <v>358</v>
      </c>
      <c r="M40" s="57" t="s">
        <v>170</v>
      </c>
      <c r="N40" s="60" t="s">
        <v>363</v>
      </c>
      <c r="O40" s="57" t="s">
        <v>309</v>
      </c>
      <c r="P40" s="57" t="s">
        <v>290</v>
      </c>
      <c r="Q40" s="86">
        <v>1</v>
      </c>
      <c r="R40" s="57" t="s">
        <v>162</v>
      </c>
      <c r="S40" s="61"/>
    </row>
    <row r="41" spans="1:19" x14ac:dyDescent="0.25">
      <c r="A41" s="47"/>
      <c r="B41" s="47"/>
      <c r="C41" s="47"/>
      <c r="D41" s="47"/>
      <c r="E41" s="47"/>
      <c r="F41" s="47"/>
      <c r="G41" s="47"/>
      <c r="H41" s="47"/>
      <c r="I41" s="47"/>
      <c r="K41" s="50" t="s">
        <v>364</v>
      </c>
      <c r="L41" s="66" t="s">
        <v>358</v>
      </c>
      <c r="M41" s="50" t="s">
        <v>170</v>
      </c>
      <c r="N41" s="53" t="s">
        <v>363</v>
      </c>
      <c r="O41" s="50" t="s">
        <v>309</v>
      </c>
      <c r="P41" s="50" t="s">
        <v>201</v>
      </c>
      <c r="Q41" s="84">
        <v>1</v>
      </c>
      <c r="R41" s="50" t="s">
        <v>162</v>
      </c>
      <c r="S41" s="54"/>
    </row>
    <row r="42" spans="1:19" x14ac:dyDescent="0.25">
      <c r="K42" s="57" t="s">
        <v>365</v>
      </c>
      <c r="L42" s="71" t="s">
        <v>358</v>
      </c>
      <c r="M42" s="57" t="s">
        <v>183</v>
      </c>
      <c r="N42" s="60" t="s">
        <v>320</v>
      </c>
      <c r="O42" s="57" t="s">
        <v>309</v>
      </c>
      <c r="P42" s="57" t="s">
        <v>290</v>
      </c>
      <c r="Q42" s="86">
        <v>1</v>
      </c>
      <c r="R42" s="57" t="s">
        <v>174</v>
      </c>
      <c r="S42" s="62"/>
    </row>
    <row r="43" spans="1:19" x14ac:dyDescent="0.25">
      <c r="K43" s="57" t="s">
        <v>365</v>
      </c>
      <c r="L43" s="71" t="s">
        <v>358</v>
      </c>
      <c r="M43" s="57" t="s">
        <v>183</v>
      </c>
      <c r="N43" s="60" t="s">
        <v>321</v>
      </c>
      <c r="O43" s="57" t="s">
        <v>309</v>
      </c>
      <c r="P43" s="57" t="s">
        <v>290</v>
      </c>
      <c r="Q43" s="86">
        <v>1</v>
      </c>
      <c r="R43" s="57" t="s">
        <v>174</v>
      </c>
      <c r="S43" s="61"/>
    </row>
    <row r="44" spans="1:19" x14ac:dyDescent="0.25">
      <c r="K44" s="57" t="s">
        <v>366</v>
      </c>
      <c r="L44" s="71" t="s">
        <v>358</v>
      </c>
      <c r="M44" s="57" t="s">
        <v>170</v>
      </c>
      <c r="N44" s="60" t="s">
        <v>294</v>
      </c>
      <c r="O44" s="57" t="s">
        <v>201</v>
      </c>
      <c r="P44" s="57" t="s">
        <v>201</v>
      </c>
      <c r="Q44" s="86">
        <v>1</v>
      </c>
      <c r="R44" s="57" t="s">
        <v>162</v>
      </c>
      <c r="S44" s="62"/>
    </row>
    <row r="45" spans="1:19" x14ac:dyDescent="0.25">
      <c r="K45" s="57" t="s">
        <v>367</v>
      </c>
      <c r="L45" s="71" t="s">
        <v>199</v>
      </c>
      <c r="M45" s="57" t="s">
        <v>170</v>
      </c>
      <c r="N45" s="60" t="s">
        <v>356</v>
      </c>
      <c r="O45" s="57" t="s">
        <v>289</v>
      </c>
      <c r="P45" s="57" t="s">
        <v>290</v>
      </c>
      <c r="Q45" s="86">
        <v>1</v>
      </c>
      <c r="R45" s="57" t="s">
        <v>162</v>
      </c>
      <c r="S45" s="62"/>
    </row>
    <row r="46" spans="1:19" x14ac:dyDescent="0.25">
      <c r="K46" s="50" t="s">
        <v>368</v>
      </c>
      <c r="L46" s="66" t="s">
        <v>199</v>
      </c>
      <c r="M46" s="50" t="s">
        <v>170</v>
      </c>
      <c r="N46" s="53" t="s">
        <v>369</v>
      </c>
      <c r="O46" s="50" t="s">
        <v>289</v>
      </c>
      <c r="P46" s="50" t="s">
        <v>290</v>
      </c>
      <c r="Q46" s="84">
        <v>1</v>
      </c>
      <c r="R46" s="50" t="s">
        <v>162</v>
      </c>
      <c r="S46" s="55"/>
    </row>
    <row r="47" spans="1:19" x14ac:dyDescent="0.25">
      <c r="K47" s="57" t="s">
        <v>370</v>
      </c>
      <c r="L47" s="71" t="s">
        <v>199</v>
      </c>
      <c r="M47" s="57" t="s">
        <v>170</v>
      </c>
      <c r="N47" s="60" t="s">
        <v>294</v>
      </c>
      <c r="O47" s="57" t="s">
        <v>289</v>
      </c>
      <c r="P47" s="57" t="s">
        <v>290</v>
      </c>
      <c r="Q47" s="86">
        <v>1</v>
      </c>
      <c r="R47" s="57" t="s">
        <v>162</v>
      </c>
      <c r="S47" s="62"/>
    </row>
    <row r="48" spans="1:19" x14ac:dyDescent="0.25">
      <c r="K48" s="50" t="s">
        <v>371</v>
      </c>
      <c r="L48" s="66" t="s">
        <v>199</v>
      </c>
      <c r="M48" s="50" t="s">
        <v>170</v>
      </c>
      <c r="N48" s="53" t="s">
        <v>372</v>
      </c>
      <c r="O48" s="50" t="s">
        <v>309</v>
      </c>
      <c r="P48" s="50" t="s">
        <v>293</v>
      </c>
      <c r="Q48" s="84">
        <v>1</v>
      </c>
      <c r="R48" s="50" t="s">
        <v>162</v>
      </c>
      <c r="S48" s="55"/>
    </row>
    <row r="49" spans="11:19" x14ac:dyDescent="0.25">
      <c r="K49" s="57" t="s">
        <v>373</v>
      </c>
      <c r="L49" s="71" t="s">
        <v>199</v>
      </c>
      <c r="M49" s="57" t="s">
        <v>170</v>
      </c>
      <c r="N49" s="60" t="s">
        <v>312</v>
      </c>
      <c r="O49" s="57" t="s">
        <v>289</v>
      </c>
      <c r="P49" s="57" t="s">
        <v>290</v>
      </c>
      <c r="Q49" s="86">
        <v>1</v>
      </c>
      <c r="R49" s="57" t="s">
        <v>162</v>
      </c>
      <c r="S49" s="62"/>
    </row>
    <row r="50" spans="11:19" x14ac:dyDescent="0.25">
      <c r="K50" s="50" t="s">
        <v>374</v>
      </c>
      <c r="L50" s="66" t="s">
        <v>199</v>
      </c>
      <c r="M50" s="50" t="s">
        <v>183</v>
      </c>
      <c r="N50" s="53" t="s">
        <v>375</v>
      </c>
      <c r="O50" s="50" t="s">
        <v>289</v>
      </c>
      <c r="P50" s="50" t="s">
        <v>290</v>
      </c>
      <c r="Q50" s="84">
        <v>1</v>
      </c>
      <c r="R50" s="50" t="s">
        <v>162</v>
      </c>
      <c r="S50" s="55"/>
    </row>
    <row r="51" spans="11:19" x14ac:dyDescent="0.25">
      <c r="K51" s="50" t="s">
        <v>376</v>
      </c>
      <c r="L51" s="66" t="s">
        <v>199</v>
      </c>
      <c r="M51" s="50" t="s">
        <v>183</v>
      </c>
      <c r="N51" s="53" t="s">
        <v>375</v>
      </c>
      <c r="O51" s="50" t="s">
        <v>289</v>
      </c>
      <c r="P51" s="50" t="s">
        <v>290</v>
      </c>
      <c r="Q51" s="84">
        <v>1</v>
      </c>
      <c r="R51" s="50" t="s">
        <v>162</v>
      </c>
      <c r="S51" s="55"/>
    </row>
    <row r="52" spans="11:19" x14ac:dyDescent="0.25">
      <c r="K52" s="57" t="s">
        <v>377</v>
      </c>
      <c r="L52" s="71" t="s">
        <v>199</v>
      </c>
      <c r="M52" s="57" t="s">
        <v>170</v>
      </c>
      <c r="N52" s="60" t="s">
        <v>294</v>
      </c>
      <c r="O52" s="57" t="s">
        <v>289</v>
      </c>
      <c r="P52" s="57" t="s">
        <v>201</v>
      </c>
      <c r="Q52" s="86">
        <v>1</v>
      </c>
      <c r="R52" s="57" t="s">
        <v>162</v>
      </c>
      <c r="S52" s="62"/>
    </row>
    <row r="53" spans="11:19" x14ac:dyDescent="0.25">
      <c r="K53" s="50" t="s">
        <v>378</v>
      </c>
      <c r="L53" s="66" t="s">
        <v>379</v>
      </c>
      <c r="M53" s="50" t="s">
        <v>380</v>
      </c>
      <c r="N53" s="53" t="s">
        <v>381</v>
      </c>
      <c r="O53" s="50" t="s">
        <v>382</v>
      </c>
      <c r="P53" s="50" t="s">
        <v>383</v>
      </c>
      <c r="Q53" s="84">
        <v>1</v>
      </c>
      <c r="R53" s="50" t="s">
        <v>162</v>
      </c>
      <c r="S53" s="55"/>
    </row>
    <row r="54" spans="11:19" x14ac:dyDescent="0.25">
      <c r="K54" s="50" t="s">
        <v>384</v>
      </c>
      <c r="L54" s="66" t="s">
        <v>199</v>
      </c>
      <c r="M54" s="50" t="s">
        <v>170</v>
      </c>
      <c r="N54" s="53" t="s">
        <v>385</v>
      </c>
      <c r="O54" s="50" t="s">
        <v>289</v>
      </c>
      <c r="P54" s="50" t="s">
        <v>290</v>
      </c>
      <c r="Q54" s="84">
        <v>1</v>
      </c>
      <c r="R54" s="50" t="s">
        <v>162</v>
      </c>
      <c r="S54" s="55"/>
    </row>
    <row r="55" spans="11:19" x14ac:dyDescent="0.25">
      <c r="K55" s="50" t="s">
        <v>386</v>
      </c>
      <c r="L55" s="66" t="s">
        <v>199</v>
      </c>
      <c r="M55" s="50" t="s">
        <v>183</v>
      </c>
      <c r="N55" s="53" t="s">
        <v>387</v>
      </c>
      <c r="O55" s="50" t="s">
        <v>289</v>
      </c>
      <c r="P55" s="50" t="s">
        <v>290</v>
      </c>
      <c r="Q55" s="84">
        <v>1</v>
      </c>
      <c r="R55" s="50" t="s">
        <v>162</v>
      </c>
      <c r="S55" s="55"/>
    </row>
    <row r="56" spans="11:19" x14ac:dyDescent="0.25">
      <c r="K56" s="50" t="s">
        <v>388</v>
      </c>
      <c r="L56" s="66" t="s">
        <v>199</v>
      </c>
      <c r="M56" s="50" t="s">
        <v>170</v>
      </c>
      <c r="N56" s="53" t="s">
        <v>294</v>
      </c>
      <c r="O56" s="50" t="s">
        <v>201</v>
      </c>
      <c r="P56" s="50" t="s">
        <v>201</v>
      </c>
      <c r="Q56" s="84">
        <v>1</v>
      </c>
      <c r="R56" s="50" t="s">
        <v>162</v>
      </c>
      <c r="S56" s="55"/>
    </row>
    <row r="57" spans="11:19" x14ac:dyDescent="0.25">
      <c r="K57" s="50" t="s">
        <v>389</v>
      </c>
      <c r="L57" s="66" t="s">
        <v>199</v>
      </c>
      <c r="M57" s="50" t="s">
        <v>170</v>
      </c>
      <c r="N57" s="53" t="s">
        <v>291</v>
      </c>
      <c r="O57" s="50" t="s">
        <v>309</v>
      </c>
      <c r="P57" s="50" t="s">
        <v>290</v>
      </c>
      <c r="Q57" s="84">
        <v>1</v>
      </c>
      <c r="R57" s="50" t="s">
        <v>162</v>
      </c>
      <c r="S57" s="55"/>
    </row>
    <row r="58" spans="11:19" x14ac:dyDescent="0.25">
      <c r="K58" s="57" t="s">
        <v>390</v>
      </c>
      <c r="L58" s="71" t="s">
        <v>199</v>
      </c>
      <c r="M58" s="57" t="s">
        <v>170</v>
      </c>
      <c r="N58" s="60" t="s">
        <v>294</v>
      </c>
      <c r="O58" s="57" t="s">
        <v>201</v>
      </c>
      <c r="P58" s="57" t="s">
        <v>201</v>
      </c>
      <c r="Q58" s="86">
        <v>1</v>
      </c>
      <c r="R58" s="57" t="s">
        <v>162</v>
      </c>
      <c r="S58" s="62"/>
    </row>
    <row r="59" spans="11:19" x14ac:dyDescent="0.25">
      <c r="K59" s="50" t="s">
        <v>391</v>
      </c>
      <c r="L59" s="66" t="s">
        <v>199</v>
      </c>
      <c r="M59" s="50" t="s">
        <v>172</v>
      </c>
      <c r="N59" s="53" t="s">
        <v>291</v>
      </c>
      <c r="O59" s="50" t="s">
        <v>172</v>
      </c>
      <c r="P59" s="50" t="s">
        <v>290</v>
      </c>
      <c r="Q59" s="84">
        <v>1</v>
      </c>
      <c r="R59" s="50" t="s">
        <v>162</v>
      </c>
      <c r="S59" s="55"/>
    </row>
    <row r="60" spans="11:19" x14ac:dyDescent="0.25">
      <c r="K60" s="57" t="s">
        <v>392</v>
      </c>
      <c r="L60" s="71" t="s">
        <v>199</v>
      </c>
      <c r="M60" s="57" t="s">
        <v>172</v>
      </c>
      <c r="N60" s="60" t="s">
        <v>291</v>
      </c>
      <c r="O60" s="57" t="s">
        <v>172</v>
      </c>
      <c r="P60" s="57" t="s">
        <v>290</v>
      </c>
      <c r="Q60" s="86">
        <v>1</v>
      </c>
      <c r="R60" s="57" t="s">
        <v>162</v>
      </c>
      <c r="S60" s="62"/>
    </row>
    <row r="61" spans="11:19" x14ac:dyDescent="0.25">
      <c r="K61" s="57" t="s">
        <v>393</v>
      </c>
      <c r="L61" s="71" t="s">
        <v>204</v>
      </c>
      <c r="M61" s="57" t="s">
        <v>170</v>
      </c>
      <c r="N61" s="60" t="s">
        <v>294</v>
      </c>
      <c r="O61" s="57" t="s">
        <v>201</v>
      </c>
      <c r="P61" s="57" t="s">
        <v>201</v>
      </c>
      <c r="Q61" s="86">
        <v>1</v>
      </c>
      <c r="R61" s="57" t="s">
        <v>162</v>
      </c>
      <c r="S61" s="62"/>
    </row>
    <row r="62" spans="11:19" x14ac:dyDescent="0.25">
      <c r="K62" s="57" t="s">
        <v>394</v>
      </c>
      <c r="L62" s="71" t="s">
        <v>204</v>
      </c>
      <c r="M62" s="57" t="s">
        <v>170</v>
      </c>
      <c r="N62" s="60" t="s">
        <v>302</v>
      </c>
      <c r="O62" s="57" t="s">
        <v>300</v>
      </c>
      <c r="P62" s="57" t="s">
        <v>290</v>
      </c>
      <c r="Q62" s="86">
        <v>1</v>
      </c>
      <c r="R62" s="57" t="s">
        <v>162</v>
      </c>
      <c r="S62" s="62"/>
    </row>
    <row r="63" spans="11:19" ht="22.5" x14ac:dyDescent="0.25">
      <c r="K63" s="66" t="s">
        <v>395</v>
      </c>
      <c r="L63" s="66" t="s">
        <v>204</v>
      </c>
      <c r="M63" s="66" t="s">
        <v>183</v>
      </c>
      <c r="N63" s="53" t="s">
        <v>396</v>
      </c>
      <c r="O63" s="66" t="s">
        <v>300</v>
      </c>
      <c r="P63" s="66" t="s">
        <v>290</v>
      </c>
      <c r="Q63" s="87">
        <v>1</v>
      </c>
      <c r="R63" s="66" t="s">
        <v>162</v>
      </c>
      <c r="S63" s="70"/>
    </row>
    <row r="64" spans="11:19" x14ac:dyDescent="0.25">
      <c r="K64" s="71" t="s">
        <v>397</v>
      </c>
      <c r="L64" s="71" t="s">
        <v>204</v>
      </c>
      <c r="M64" s="71" t="s">
        <v>172</v>
      </c>
      <c r="N64" s="60" t="s">
        <v>398</v>
      </c>
      <c r="O64" s="71" t="s">
        <v>309</v>
      </c>
      <c r="P64" s="71" t="s">
        <v>290</v>
      </c>
      <c r="Q64" s="85">
        <v>1</v>
      </c>
      <c r="R64" s="71" t="s">
        <v>162</v>
      </c>
      <c r="S64" s="73"/>
    </row>
    <row r="65" spans="11:19" x14ac:dyDescent="0.25">
      <c r="K65" s="50" t="s">
        <v>399</v>
      </c>
      <c r="L65" s="66" t="s">
        <v>205</v>
      </c>
      <c r="M65" s="50" t="s">
        <v>183</v>
      </c>
      <c r="N65" s="53" t="s">
        <v>292</v>
      </c>
      <c r="O65" s="50" t="s">
        <v>289</v>
      </c>
      <c r="P65" s="50" t="s">
        <v>355</v>
      </c>
      <c r="Q65" s="84">
        <v>1</v>
      </c>
      <c r="R65" s="50" t="s">
        <v>162</v>
      </c>
      <c r="S65" s="55"/>
    </row>
    <row r="66" spans="11:19" x14ac:dyDescent="0.25">
      <c r="K66" s="50" t="s">
        <v>400</v>
      </c>
      <c r="L66" s="66" t="s">
        <v>401</v>
      </c>
      <c r="M66" s="50" t="s">
        <v>170</v>
      </c>
      <c r="N66" s="53" t="s">
        <v>402</v>
      </c>
      <c r="O66" s="50" t="s">
        <v>300</v>
      </c>
      <c r="P66" s="50" t="s">
        <v>290</v>
      </c>
      <c r="Q66" s="84">
        <v>1</v>
      </c>
      <c r="R66" s="50" t="s">
        <v>162</v>
      </c>
      <c r="S66" s="55"/>
    </row>
    <row r="67" spans="11:19" x14ac:dyDescent="0.25">
      <c r="K67" s="57" t="s">
        <v>403</v>
      </c>
      <c r="L67" s="71" t="s">
        <v>207</v>
      </c>
      <c r="M67" s="57" t="s">
        <v>183</v>
      </c>
      <c r="N67" s="60" t="s">
        <v>182</v>
      </c>
      <c r="O67" s="57" t="s">
        <v>289</v>
      </c>
      <c r="P67" s="57" t="s">
        <v>293</v>
      </c>
      <c r="Q67" s="86">
        <v>1</v>
      </c>
      <c r="R67" s="57" t="s">
        <v>162</v>
      </c>
      <c r="S67" s="62"/>
    </row>
    <row r="68" spans="11:19" x14ac:dyDescent="0.25">
      <c r="K68" s="50" t="s">
        <v>404</v>
      </c>
      <c r="L68" s="66" t="s">
        <v>207</v>
      </c>
      <c r="M68" s="50" t="s">
        <v>183</v>
      </c>
      <c r="N68" s="53" t="s">
        <v>182</v>
      </c>
      <c r="O68" s="50" t="s">
        <v>289</v>
      </c>
      <c r="P68" s="50" t="s">
        <v>293</v>
      </c>
      <c r="Q68" s="84">
        <v>1</v>
      </c>
      <c r="R68" s="50" t="s">
        <v>162</v>
      </c>
      <c r="S68" s="55"/>
    </row>
    <row r="69" spans="11:19" x14ac:dyDescent="0.25">
      <c r="K69" s="57" t="s">
        <v>405</v>
      </c>
      <c r="L69" s="71" t="s">
        <v>207</v>
      </c>
      <c r="M69" s="57" t="s">
        <v>183</v>
      </c>
      <c r="N69" s="60" t="s">
        <v>343</v>
      </c>
      <c r="O69" s="57" t="s">
        <v>300</v>
      </c>
      <c r="P69" s="57" t="s">
        <v>290</v>
      </c>
      <c r="Q69" s="86">
        <v>1</v>
      </c>
      <c r="R69" s="57" t="s">
        <v>162</v>
      </c>
      <c r="S69" s="62"/>
    </row>
    <row r="70" spans="11:19" x14ac:dyDescent="0.25">
      <c r="K70" s="50" t="s">
        <v>406</v>
      </c>
      <c r="L70" s="66" t="s">
        <v>207</v>
      </c>
      <c r="M70" s="50" t="s">
        <v>183</v>
      </c>
      <c r="N70" s="53" t="s">
        <v>343</v>
      </c>
      <c r="O70" s="50" t="s">
        <v>300</v>
      </c>
      <c r="P70" s="50" t="s">
        <v>290</v>
      </c>
      <c r="Q70" s="84">
        <v>1</v>
      </c>
      <c r="R70" s="50" t="s">
        <v>162</v>
      </c>
      <c r="S70" s="55"/>
    </row>
    <row r="71" spans="11:19" x14ac:dyDescent="0.25">
      <c r="K71" s="57" t="s">
        <v>407</v>
      </c>
      <c r="L71" s="71" t="s">
        <v>408</v>
      </c>
      <c r="M71" s="57" t="s">
        <v>183</v>
      </c>
      <c r="N71" s="60" t="s">
        <v>292</v>
      </c>
      <c r="O71" s="57" t="s">
        <v>289</v>
      </c>
      <c r="P71" s="57" t="s">
        <v>355</v>
      </c>
      <c r="Q71" s="86">
        <v>1</v>
      </c>
      <c r="R71" s="57" t="s">
        <v>162</v>
      </c>
      <c r="S71" s="62"/>
    </row>
  </sheetData>
  <mergeCells count="5">
    <mergeCell ref="A1:I1"/>
    <mergeCell ref="A2:I2"/>
    <mergeCell ref="K1:S1"/>
    <mergeCell ref="K2:S2"/>
    <mergeCell ref="K3:S3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0"/>
  <sheetViews>
    <sheetView workbookViewId="0">
      <selection activeCell="L2" sqref="L2"/>
    </sheetView>
  </sheetViews>
  <sheetFormatPr defaultRowHeight="15" x14ac:dyDescent="0.25"/>
  <cols>
    <col min="1" max="1" width="15.140625" bestFit="1" customWidth="1"/>
    <col min="2" max="2" width="12.42578125" bestFit="1" customWidth="1"/>
    <col min="3" max="3" width="9.85546875" bestFit="1" customWidth="1"/>
    <col min="4" max="4" width="27" bestFit="1" customWidth="1"/>
    <col min="8" max="8" width="5.42578125" bestFit="1" customWidth="1"/>
    <col min="9" max="9" width="8.42578125" bestFit="1" customWidth="1"/>
    <col min="10" max="10" width="11.7109375" bestFit="1" customWidth="1"/>
    <col min="11" max="11" width="31.5703125" bestFit="1" customWidth="1"/>
    <col min="13" max="13" width="12.42578125" bestFit="1" customWidth="1"/>
    <col min="14" max="14" width="9.140625" bestFit="1" customWidth="1"/>
    <col min="15" max="15" width="10.7109375" bestFit="1" customWidth="1"/>
    <col min="16" max="16" width="22.42578125" bestFit="1" customWidth="1"/>
    <col min="17" max="17" width="11" bestFit="1" customWidth="1"/>
    <col min="18" max="18" width="10.42578125" bestFit="1" customWidth="1"/>
    <col min="19" max="19" width="12.85546875" bestFit="1" customWidth="1"/>
    <col min="20" max="20" width="9" bestFit="1" customWidth="1"/>
    <col min="21" max="21" width="12.42578125" bestFit="1" customWidth="1"/>
    <col min="22" max="22" width="9" bestFit="1" customWidth="1"/>
    <col min="23" max="23" width="36.28515625" bestFit="1" customWidth="1"/>
  </cols>
  <sheetData>
    <row r="1" spans="1:23" ht="18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M1" s="129" t="s">
        <v>135</v>
      </c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ht="21" x14ac:dyDescent="0.25">
      <c r="A2" s="140" t="s">
        <v>409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M2" s="138" t="s">
        <v>453</v>
      </c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30" x14ac:dyDescent="0.25">
      <c r="A3" s="79" t="s">
        <v>3</v>
      </c>
      <c r="B3" s="80" t="s">
        <v>4</v>
      </c>
      <c r="C3" s="79" t="s">
        <v>5</v>
      </c>
      <c r="D3" s="79" t="s">
        <v>6</v>
      </c>
      <c r="E3" s="79" t="s">
        <v>7</v>
      </c>
      <c r="F3" s="79" t="s">
        <v>8</v>
      </c>
      <c r="G3" s="79" t="s">
        <v>9</v>
      </c>
      <c r="H3" s="79" t="s">
        <v>10</v>
      </c>
      <c r="I3" s="80" t="s">
        <v>593</v>
      </c>
      <c r="J3" s="80" t="s">
        <v>594</v>
      </c>
      <c r="K3" s="80" t="s">
        <v>11</v>
      </c>
      <c r="M3" s="136" t="s">
        <v>454</v>
      </c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23" ht="22.5" x14ac:dyDescent="0.25">
      <c r="A4" s="25" t="s">
        <v>410</v>
      </c>
      <c r="B4" s="25" t="s">
        <v>411</v>
      </c>
      <c r="C4" s="27">
        <v>3</v>
      </c>
      <c r="D4" s="23" t="s">
        <v>412</v>
      </c>
      <c r="E4" s="24">
        <v>36</v>
      </c>
      <c r="F4" s="24">
        <v>36</v>
      </c>
      <c r="G4" s="24">
        <v>540</v>
      </c>
      <c r="H4" s="25" t="s">
        <v>27</v>
      </c>
      <c r="I4" s="113" t="s">
        <v>595</v>
      </c>
      <c r="J4" s="113" t="s">
        <v>597</v>
      </c>
      <c r="K4" s="83"/>
      <c r="M4" s="48" t="s">
        <v>138</v>
      </c>
      <c r="N4" s="48" t="s">
        <v>139</v>
      </c>
      <c r="O4" s="48" t="s">
        <v>140</v>
      </c>
      <c r="P4" s="48" t="s">
        <v>141</v>
      </c>
      <c r="Q4" s="49" t="s">
        <v>142</v>
      </c>
      <c r="R4" s="49" t="s">
        <v>143</v>
      </c>
      <c r="S4" s="48" t="s">
        <v>144</v>
      </c>
      <c r="T4" s="48" t="s">
        <v>145</v>
      </c>
      <c r="U4" s="48" t="s">
        <v>593</v>
      </c>
      <c r="V4" s="48" t="s">
        <v>594</v>
      </c>
      <c r="W4" s="48" t="s">
        <v>146</v>
      </c>
    </row>
    <row r="5" spans="1:23" x14ac:dyDescent="0.25">
      <c r="A5" s="146" t="s">
        <v>413</v>
      </c>
      <c r="B5" s="16" t="s">
        <v>13</v>
      </c>
      <c r="C5" s="14">
        <v>4</v>
      </c>
      <c r="D5" s="13" t="s">
        <v>414</v>
      </c>
      <c r="E5" s="15">
        <v>62</v>
      </c>
      <c r="F5" s="15">
        <v>85</v>
      </c>
      <c r="G5" s="15">
        <v>194</v>
      </c>
      <c r="H5" s="16" t="s">
        <v>27</v>
      </c>
      <c r="I5" s="116" t="s">
        <v>614</v>
      </c>
      <c r="J5" s="116" t="s">
        <v>615</v>
      </c>
      <c r="K5" s="81"/>
      <c r="M5" s="109" t="s">
        <v>458</v>
      </c>
      <c r="N5" s="109" t="s">
        <v>459</v>
      </c>
      <c r="O5" s="109" t="s">
        <v>354</v>
      </c>
      <c r="P5" s="110" t="s">
        <v>456</v>
      </c>
      <c r="Q5" s="111">
        <v>18</v>
      </c>
      <c r="R5" s="111">
        <v>18</v>
      </c>
      <c r="S5" s="111">
        <v>50</v>
      </c>
      <c r="T5" s="109" t="s">
        <v>150</v>
      </c>
      <c r="U5" s="122" t="s">
        <v>604</v>
      </c>
      <c r="V5" s="122" t="s">
        <v>605</v>
      </c>
      <c r="W5" s="72"/>
    </row>
    <row r="6" spans="1:23" x14ac:dyDescent="0.25">
      <c r="A6" s="25" t="s">
        <v>415</v>
      </c>
      <c r="B6" s="25" t="s">
        <v>13</v>
      </c>
      <c r="C6" s="27">
        <v>4</v>
      </c>
      <c r="D6" s="23" t="s">
        <v>414</v>
      </c>
      <c r="E6" s="24">
        <v>32</v>
      </c>
      <c r="F6" s="24">
        <v>44</v>
      </c>
      <c r="G6" s="24">
        <v>38</v>
      </c>
      <c r="H6" s="25" t="s">
        <v>27</v>
      </c>
      <c r="I6" s="113" t="s">
        <v>614</v>
      </c>
      <c r="J6" s="113" t="s">
        <v>597</v>
      </c>
      <c r="K6" s="83"/>
      <c r="M6" s="66" t="s">
        <v>460</v>
      </c>
      <c r="N6" s="66" t="s">
        <v>459</v>
      </c>
      <c r="O6" s="66" t="s">
        <v>354</v>
      </c>
      <c r="P6" s="90" t="s">
        <v>456</v>
      </c>
      <c r="Q6" s="69">
        <v>18</v>
      </c>
      <c r="R6" s="69">
        <v>18</v>
      </c>
      <c r="S6" s="69">
        <v>36</v>
      </c>
      <c r="T6" s="66" t="s">
        <v>150</v>
      </c>
      <c r="U6" s="121" t="s">
        <v>604</v>
      </c>
      <c r="V6" s="121" t="s">
        <v>605</v>
      </c>
      <c r="W6" s="91"/>
    </row>
    <row r="7" spans="1:23" ht="24" x14ac:dyDescent="0.25">
      <c r="A7" s="146" t="s">
        <v>416</v>
      </c>
      <c r="B7" s="16" t="s">
        <v>13</v>
      </c>
      <c r="C7" s="15">
        <v>4</v>
      </c>
      <c r="D7" s="13" t="s">
        <v>417</v>
      </c>
      <c r="E7" s="15">
        <v>32</v>
      </c>
      <c r="F7" s="15">
        <v>44</v>
      </c>
      <c r="G7" s="15">
        <v>1</v>
      </c>
      <c r="H7" s="16" t="s">
        <v>15</v>
      </c>
      <c r="I7" s="147"/>
      <c r="J7" s="147"/>
      <c r="K7" s="81"/>
      <c r="M7" s="109" t="s">
        <v>461</v>
      </c>
      <c r="N7" s="109" t="s">
        <v>459</v>
      </c>
      <c r="O7" s="109" t="s">
        <v>354</v>
      </c>
      <c r="P7" s="110" t="s">
        <v>456</v>
      </c>
      <c r="Q7" s="111">
        <v>18</v>
      </c>
      <c r="R7" s="111">
        <v>18</v>
      </c>
      <c r="S7" s="111">
        <v>344</v>
      </c>
      <c r="T7" s="109" t="s">
        <v>150</v>
      </c>
      <c r="U7" s="122" t="s">
        <v>604</v>
      </c>
      <c r="V7" s="122" t="s">
        <v>605</v>
      </c>
      <c r="W7" s="73"/>
    </row>
    <row r="8" spans="1:23" x14ac:dyDescent="0.25">
      <c r="A8" s="36" t="s">
        <v>41</v>
      </c>
      <c r="B8" s="36" t="s">
        <v>42</v>
      </c>
      <c r="C8" s="32">
        <v>4</v>
      </c>
      <c r="D8" s="33" t="s">
        <v>418</v>
      </c>
      <c r="E8" s="35">
        <v>30</v>
      </c>
      <c r="F8" s="35">
        <v>30</v>
      </c>
      <c r="G8" s="35">
        <v>580</v>
      </c>
      <c r="H8" s="36" t="s">
        <v>27</v>
      </c>
      <c r="I8" s="115" t="s">
        <v>595</v>
      </c>
      <c r="J8" s="115" t="s">
        <v>597</v>
      </c>
      <c r="K8" s="43"/>
      <c r="M8" s="66" t="s">
        <v>462</v>
      </c>
      <c r="N8" s="66" t="s">
        <v>459</v>
      </c>
      <c r="O8" s="66" t="s">
        <v>354</v>
      </c>
      <c r="P8" s="90" t="s">
        <v>456</v>
      </c>
      <c r="Q8" s="69">
        <v>15</v>
      </c>
      <c r="R8" s="69">
        <v>15</v>
      </c>
      <c r="S8" s="69">
        <v>41</v>
      </c>
      <c r="T8" s="66" t="s">
        <v>150</v>
      </c>
      <c r="U8" s="121" t="s">
        <v>604</v>
      </c>
      <c r="V8" s="121" t="s">
        <v>605</v>
      </c>
      <c r="W8" s="91"/>
    </row>
    <row r="9" spans="1:23" x14ac:dyDescent="0.25">
      <c r="A9" s="25" t="s">
        <v>419</v>
      </c>
      <c r="B9" s="25" t="s">
        <v>42</v>
      </c>
      <c r="C9" s="27">
        <v>4</v>
      </c>
      <c r="D9" s="23" t="s">
        <v>418</v>
      </c>
      <c r="E9" s="24">
        <v>30</v>
      </c>
      <c r="F9" s="24">
        <v>30</v>
      </c>
      <c r="G9" s="24">
        <v>420</v>
      </c>
      <c r="H9" s="25" t="s">
        <v>27</v>
      </c>
      <c r="I9" s="113" t="s">
        <v>595</v>
      </c>
      <c r="J9" s="113" t="s">
        <v>597</v>
      </c>
      <c r="K9" s="83"/>
      <c r="M9" s="66" t="s">
        <v>463</v>
      </c>
      <c r="N9" s="66" t="s">
        <v>459</v>
      </c>
      <c r="O9" s="66" t="s">
        <v>354</v>
      </c>
      <c r="P9" s="90" t="s">
        <v>456</v>
      </c>
      <c r="Q9" s="69">
        <v>24</v>
      </c>
      <c r="R9" s="69">
        <v>24</v>
      </c>
      <c r="S9" s="69">
        <v>95</v>
      </c>
      <c r="T9" s="66" t="s">
        <v>150</v>
      </c>
      <c r="U9" s="121" t="s">
        <v>604</v>
      </c>
      <c r="V9" s="121" t="s">
        <v>605</v>
      </c>
      <c r="W9" s="91"/>
    </row>
    <row r="10" spans="1:23" x14ac:dyDescent="0.25">
      <c r="A10" s="36" t="s">
        <v>44</v>
      </c>
      <c r="B10" s="36" t="s">
        <v>42</v>
      </c>
      <c r="C10" s="32">
        <v>2</v>
      </c>
      <c r="D10" s="33" t="s">
        <v>420</v>
      </c>
      <c r="E10" s="35">
        <v>18</v>
      </c>
      <c r="F10" s="35">
        <v>18</v>
      </c>
      <c r="G10" s="35">
        <v>284</v>
      </c>
      <c r="H10" s="36" t="s">
        <v>27</v>
      </c>
      <c r="I10" s="115" t="s">
        <v>595</v>
      </c>
      <c r="J10" s="115" t="s">
        <v>596</v>
      </c>
      <c r="K10" s="43"/>
      <c r="M10" s="66" t="s">
        <v>465</v>
      </c>
      <c r="N10" s="66" t="s">
        <v>178</v>
      </c>
      <c r="O10" s="66" t="s">
        <v>183</v>
      </c>
      <c r="P10" s="90" t="s">
        <v>464</v>
      </c>
      <c r="Q10" s="69">
        <v>18</v>
      </c>
      <c r="R10" s="69">
        <v>18</v>
      </c>
      <c r="S10" s="69">
        <v>14</v>
      </c>
      <c r="T10" s="66" t="s">
        <v>150</v>
      </c>
      <c r="U10" s="121" t="s">
        <v>604</v>
      </c>
      <c r="V10" s="121" t="s">
        <v>605</v>
      </c>
      <c r="W10" s="70"/>
    </row>
    <row r="11" spans="1:23" x14ac:dyDescent="0.25">
      <c r="A11" s="36" t="s">
        <v>44</v>
      </c>
      <c r="B11" s="36" t="s">
        <v>42</v>
      </c>
      <c r="C11" s="32">
        <v>3</v>
      </c>
      <c r="D11" s="33" t="s">
        <v>418</v>
      </c>
      <c r="E11" s="35">
        <v>18</v>
      </c>
      <c r="F11" s="35">
        <v>18</v>
      </c>
      <c r="G11" s="35">
        <v>284</v>
      </c>
      <c r="H11" s="36" t="s">
        <v>27</v>
      </c>
      <c r="I11" s="114"/>
      <c r="J11" s="114"/>
      <c r="K11" s="43"/>
      <c r="M11" s="66" t="s">
        <v>466</v>
      </c>
      <c r="N11" s="66" t="s">
        <v>304</v>
      </c>
      <c r="O11" s="66" t="s">
        <v>183</v>
      </c>
      <c r="P11" s="90" t="s">
        <v>464</v>
      </c>
      <c r="Q11" s="69">
        <v>18</v>
      </c>
      <c r="R11" s="69">
        <v>18</v>
      </c>
      <c r="S11" s="69">
        <v>114</v>
      </c>
      <c r="T11" s="66" t="s">
        <v>150</v>
      </c>
      <c r="U11" s="121" t="s">
        <v>604</v>
      </c>
      <c r="V11" s="121" t="s">
        <v>603</v>
      </c>
      <c r="W11" s="70"/>
    </row>
    <row r="12" spans="1:23" x14ac:dyDescent="0.25">
      <c r="A12" s="25" t="s">
        <v>421</v>
      </c>
      <c r="B12" s="25" t="s">
        <v>30</v>
      </c>
      <c r="C12" s="21" t="s">
        <v>22</v>
      </c>
      <c r="D12" s="23" t="s">
        <v>420</v>
      </c>
      <c r="E12" s="24">
        <v>36</v>
      </c>
      <c r="F12" s="24">
        <v>36</v>
      </c>
      <c r="G12" s="24">
        <v>438</v>
      </c>
      <c r="H12" s="25" t="s">
        <v>27</v>
      </c>
      <c r="I12" s="113" t="s">
        <v>595</v>
      </c>
      <c r="J12" s="113" t="s">
        <v>596</v>
      </c>
      <c r="K12" s="83"/>
      <c r="M12" s="109" t="s">
        <v>467</v>
      </c>
      <c r="N12" s="109" t="s">
        <v>181</v>
      </c>
      <c r="O12" s="109" t="s">
        <v>183</v>
      </c>
      <c r="P12" s="110" t="s">
        <v>464</v>
      </c>
      <c r="Q12" s="111">
        <v>8</v>
      </c>
      <c r="R12" s="111">
        <v>8</v>
      </c>
      <c r="S12" s="111">
        <v>19</v>
      </c>
      <c r="T12" s="109" t="s">
        <v>150</v>
      </c>
      <c r="U12" s="122" t="s">
        <v>604</v>
      </c>
      <c r="V12" s="122" t="s">
        <v>608</v>
      </c>
      <c r="W12" s="73"/>
    </row>
    <row r="13" spans="1:23" x14ac:dyDescent="0.25">
      <c r="A13" s="25" t="s">
        <v>421</v>
      </c>
      <c r="B13" s="25" t="s">
        <v>30</v>
      </c>
      <c r="C13" s="21" t="s">
        <v>22</v>
      </c>
      <c r="D13" s="23" t="s">
        <v>422</v>
      </c>
      <c r="E13" s="24">
        <v>36</v>
      </c>
      <c r="F13" s="24">
        <v>36</v>
      </c>
      <c r="G13" s="24">
        <v>438</v>
      </c>
      <c r="H13" s="25" t="s">
        <v>27</v>
      </c>
      <c r="I13" s="114"/>
      <c r="J13" s="114"/>
      <c r="K13" s="83"/>
      <c r="M13" s="66" t="s">
        <v>468</v>
      </c>
      <c r="N13" s="66" t="s">
        <v>181</v>
      </c>
      <c r="O13" s="66" t="s">
        <v>183</v>
      </c>
      <c r="P13" s="90" t="s">
        <v>455</v>
      </c>
      <c r="Q13" s="69">
        <v>12</v>
      </c>
      <c r="R13" s="69">
        <v>12</v>
      </c>
      <c r="S13" s="69">
        <v>104</v>
      </c>
      <c r="T13" s="66" t="s">
        <v>150</v>
      </c>
      <c r="U13" s="121" t="s">
        <v>604</v>
      </c>
      <c r="V13" s="121" t="s">
        <v>605</v>
      </c>
      <c r="W13" s="91"/>
    </row>
    <row r="14" spans="1:23" x14ac:dyDescent="0.25">
      <c r="A14" s="36" t="s">
        <v>423</v>
      </c>
      <c r="B14" s="36" t="s">
        <v>42</v>
      </c>
      <c r="C14" s="30" t="s">
        <v>22</v>
      </c>
      <c r="D14" s="33" t="s">
        <v>420</v>
      </c>
      <c r="E14" s="35">
        <v>24</v>
      </c>
      <c r="F14" s="35">
        <v>24</v>
      </c>
      <c r="G14" s="35">
        <v>342</v>
      </c>
      <c r="H14" s="36" t="s">
        <v>27</v>
      </c>
      <c r="I14" s="116" t="s">
        <v>595</v>
      </c>
      <c r="J14" s="116" t="s">
        <v>596</v>
      </c>
      <c r="K14" s="43"/>
      <c r="M14" s="66" t="s">
        <v>468</v>
      </c>
      <c r="N14" s="66" t="s">
        <v>181</v>
      </c>
      <c r="O14" s="66" t="s">
        <v>183</v>
      </c>
      <c r="P14" s="90" t="s">
        <v>456</v>
      </c>
      <c r="Q14" s="69">
        <v>12</v>
      </c>
      <c r="R14" s="69">
        <v>12</v>
      </c>
      <c r="S14" s="69">
        <v>104</v>
      </c>
      <c r="T14" s="66" t="s">
        <v>150</v>
      </c>
      <c r="U14" s="114"/>
      <c r="V14" s="114"/>
      <c r="W14" s="91"/>
    </row>
    <row r="15" spans="1:23" x14ac:dyDescent="0.25">
      <c r="A15" s="36" t="s">
        <v>423</v>
      </c>
      <c r="B15" s="36" t="s">
        <v>42</v>
      </c>
      <c r="C15" s="30" t="s">
        <v>22</v>
      </c>
      <c r="D15" s="33" t="s">
        <v>422</v>
      </c>
      <c r="E15" s="35">
        <v>24</v>
      </c>
      <c r="F15" s="35">
        <v>24</v>
      </c>
      <c r="G15" s="35">
        <v>342</v>
      </c>
      <c r="H15" s="36" t="s">
        <v>27</v>
      </c>
      <c r="I15" s="147"/>
      <c r="J15" s="147"/>
      <c r="K15" s="43"/>
      <c r="M15" s="109" t="s">
        <v>469</v>
      </c>
      <c r="N15" s="109" t="s">
        <v>470</v>
      </c>
      <c r="O15" s="109" t="s">
        <v>183</v>
      </c>
      <c r="P15" s="110" t="s">
        <v>455</v>
      </c>
      <c r="Q15" s="111">
        <v>12</v>
      </c>
      <c r="R15" s="111">
        <v>12</v>
      </c>
      <c r="S15" s="111">
        <v>69</v>
      </c>
      <c r="T15" s="109" t="s">
        <v>150</v>
      </c>
      <c r="U15" s="122" t="s">
        <v>604</v>
      </c>
      <c r="V15" s="122" t="s">
        <v>603</v>
      </c>
      <c r="W15" s="72"/>
    </row>
    <row r="16" spans="1:23" x14ac:dyDescent="0.25">
      <c r="A16" s="25" t="s">
        <v>48</v>
      </c>
      <c r="B16" s="25" t="s">
        <v>42</v>
      </c>
      <c r="C16" s="27">
        <v>4</v>
      </c>
      <c r="D16" s="23" t="s">
        <v>418</v>
      </c>
      <c r="E16" s="24">
        <v>54</v>
      </c>
      <c r="F16" s="24">
        <v>54</v>
      </c>
      <c r="G16" s="24">
        <v>240</v>
      </c>
      <c r="H16" s="25" t="s">
        <v>27</v>
      </c>
      <c r="I16" s="113" t="s">
        <v>595</v>
      </c>
      <c r="J16" s="113" t="s">
        <v>597</v>
      </c>
      <c r="K16" s="83"/>
      <c r="M16" s="109" t="s">
        <v>469</v>
      </c>
      <c r="N16" s="109" t="s">
        <v>470</v>
      </c>
      <c r="O16" s="109" t="s">
        <v>183</v>
      </c>
      <c r="P16" s="110" t="s">
        <v>456</v>
      </c>
      <c r="Q16" s="111">
        <v>12</v>
      </c>
      <c r="R16" s="111">
        <v>12</v>
      </c>
      <c r="S16" s="111">
        <v>69</v>
      </c>
      <c r="T16" s="109" t="s">
        <v>150</v>
      </c>
      <c r="U16" s="114"/>
      <c r="V16" s="114"/>
      <c r="W16" s="72"/>
    </row>
    <row r="17" spans="1:23" x14ac:dyDescent="0.25">
      <c r="A17" s="25" t="s">
        <v>424</v>
      </c>
      <c r="B17" s="25" t="s">
        <v>411</v>
      </c>
      <c r="C17" s="27">
        <v>3</v>
      </c>
      <c r="D17" s="23" t="s">
        <v>418</v>
      </c>
      <c r="E17" s="24">
        <v>54</v>
      </c>
      <c r="F17" s="24">
        <v>54</v>
      </c>
      <c r="G17" s="24">
        <v>380</v>
      </c>
      <c r="H17" s="25" t="s">
        <v>27</v>
      </c>
      <c r="I17" s="113" t="s">
        <v>595</v>
      </c>
      <c r="J17" s="113" t="s">
        <v>597</v>
      </c>
      <c r="K17" s="83"/>
      <c r="M17" s="66" t="s">
        <v>471</v>
      </c>
      <c r="N17" s="66" t="s">
        <v>470</v>
      </c>
      <c r="O17" s="66" t="s">
        <v>183</v>
      </c>
      <c r="P17" s="90" t="s">
        <v>455</v>
      </c>
      <c r="Q17" s="69">
        <v>24</v>
      </c>
      <c r="R17" s="69">
        <v>24</v>
      </c>
      <c r="S17" s="69">
        <v>139</v>
      </c>
      <c r="T17" s="66" t="s">
        <v>150</v>
      </c>
      <c r="U17" s="121" t="s">
        <v>604</v>
      </c>
      <c r="V17" s="121" t="s">
        <v>605</v>
      </c>
      <c r="W17" s="91"/>
    </row>
    <row r="18" spans="1:23" x14ac:dyDescent="0.25">
      <c r="A18" s="36" t="s">
        <v>425</v>
      </c>
      <c r="B18" s="36" t="s">
        <v>42</v>
      </c>
      <c r="C18" s="32">
        <v>4</v>
      </c>
      <c r="D18" s="33" t="s">
        <v>418</v>
      </c>
      <c r="E18" s="35">
        <v>36</v>
      </c>
      <c r="F18" s="35">
        <v>36</v>
      </c>
      <c r="G18" s="35">
        <v>235</v>
      </c>
      <c r="H18" s="36" t="s">
        <v>27</v>
      </c>
      <c r="I18" s="116" t="s">
        <v>595</v>
      </c>
      <c r="J18" s="116" t="s">
        <v>596</v>
      </c>
      <c r="K18" s="43"/>
      <c r="M18" s="66" t="s">
        <v>471</v>
      </c>
      <c r="N18" s="66" t="s">
        <v>470</v>
      </c>
      <c r="O18" s="66" t="s">
        <v>183</v>
      </c>
      <c r="P18" s="90" t="s">
        <v>456</v>
      </c>
      <c r="Q18" s="69">
        <v>24</v>
      </c>
      <c r="R18" s="69">
        <v>24</v>
      </c>
      <c r="S18" s="69">
        <v>139</v>
      </c>
      <c r="T18" s="66" t="s">
        <v>150</v>
      </c>
      <c r="U18" s="114"/>
      <c r="V18" s="114"/>
      <c r="W18" s="91"/>
    </row>
    <row r="19" spans="1:23" x14ac:dyDescent="0.25">
      <c r="A19" s="25" t="s">
        <v>426</v>
      </c>
      <c r="B19" s="25" t="s">
        <v>42</v>
      </c>
      <c r="C19" s="27">
        <v>4</v>
      </c>
      <c r="D19" s="23" t="s">
        <v>418</v>
      </c>
      <c r="E19" s="24">
        <v>15</v>
      </c>
      <c r="F19" s="24">
        <v>15</v>
      </c>
      <c r="G19" s="24">
        <v>49</v>
      </c>
      <c r="H19" s="25" t="s">
        <v>27</v>
      </c>
      <c r="I19" s="113" t="s">
        <v>595</v>
      </c>
      <c r="J19" s="113" t="s">
        <v>597</v>
      </c>
      <c r="K19" s="83"/>
      <c r="M19" s="109" t="s">
        <v>472</v>
      </c>
      <c r="N19" s="109" t="s">
        <v>470</v>
      </c>
      <c r="O19" s="109" t="s">
        <v>183</v>
      </c>
      <c r="P19" s="110" t="s">
        <v>455</v>
      </c>
      <c r="Q19" s="111">
        <v>24</v>
      </c>
      <c r="R19" s="111">
        <v>24</v>
      </c>
      <c r="S19" s="111">
        <v>45</v>
      </c>
      <c r="T19" s="109" t="s">
        <v>150</v>
      </c>
      <c r="U19" s="122" t="s">
        <v>604</v>
      </c>
      <c r="V19" s="122" t="s">
        <v>605</v>
      </c>
      <c r="W19" s="72"/>
    </row>
    <row r="20" spans="1:23" x14ac:dyDescent="0.25">
      <c r="A20" s="36" t="s">
        <v>52</v>
      </c>
      <c r="B20" s="36" t="s">
        <v>42</v>
      </c>
      <c r="C20" s="32">
        <v>4</v>
      </c>
      <c r="D20" s="33" t="s">
        <v>418</v>
      </c>
      <c r="E20" s="35">
        <v>54</v>
      </c>
      <c r="F20" s="35">
        <v>54</v>
      </c>
      <c r="G20" s="35">
        <v>162</v>
      </c>
      <c r="H20" s="36" t="s">
        <v>27</v>
      </c>
      <c r="I20" s="116" t="s">
        <v>595</v>
      </c>
      <c r="J20" s="116" t="s">
        <v>596</v>
      </c>
      <c r="K20" s="43"/>
      <c r="M20" s="109" t="s">
        <v>472</v>
      </c>
      <c r="N20" s="109" t="s">
        <v>470</v>
      </c>
      <c r="O20" s="109" t="s">
        <v>183</v>
      </c>
      <c r="P20" s="110" t="s">
        <v>456</v>
      </c>
      <c r="Q20" s="111">
        <v>24</v>
      </c>
      <c r="R20" s="111">
        <v>24</v>
      </c>
      <c r="S20" s="111">
        <v>45</v>
      </c>
      <c r="T20" s="109" t="s">
        <v>150</v>
      </c>
      <c r="U20" s="114"/>
      <c r="V20" s="114"/>
      <c r="W20" s="72"/>
    </row>
    <row r="21" spans="1:23" x14ac:dyDescent="0.25">
      <c r="A21" s="25" t="s">
        <v>427</v>
      </c>
      <c r="B21" s="25" t="s">
        <v>30</v>
      </c>
      <c r="C21" s="27">
        <v>4</v>
      </c>
      <c r="D21" s="23" t="s">
        <v>418</v>
      </c>
      <c r="E21" s="24">
        <v>36</v>
      </c>
      <c r="F21" s="24">
        <v>36</v>
      </c>
      <c r="G21" s="24">
        <v>188</v>
      </c>
      <c r="H21" s="25" t="s">
        <v>27</v>
      </c>
      <c r="I21" s="113" t="s">
        <v>595</v>
      </c>
      <c r="J21" s="113" t="s">
        <v>597</v>
      </c>
      <c r="K21" s="83"/>
      <c r="M21" s="109" t="s">
        <v>473</v>
      </c>
      <c r="N21" s="109" t="s">
        <v>314</v>
      </c>
      <c r="O21" s="109" t="s">
        <v>183</v>
      </c>
      <c r="P21" s="110" t="s">
        <v>474</v>
      </c>
      <c r="Q21" s="111">
        <v>60</v>
      </c>
      <c r="R21" s="111">
        <v>60</v>
      </c>
      <c r="S21" s="111">
        <v>46</v>
      </c>
      <c r="T21" s="109" t="s">
        <v>150</v>
      </c>
      <c r="U21" s="122" t="s">
        <v>604</v>
      </c>
      <c r="V21" s="122" t="s">
        <v>603</v>
      </c>
      <c r="W21" s="73"/>
    </row>
    <row r="22" spans="1:23" x14ac:dyDescent="0.25">
      <c r="A22" s="36" t="s">
        <v>59</v>
      </c>
      <c r="B22" s="36" t="s">
        <v>42</v>
      </c>
      <c r="C22" s="32">
        <v>3</v>
      </c>
      <c r="D22" s="33" t="s">
        <v>420</v>
      </c>
      <c r="E22" s="35">
        <v>54</v>
      </c>
      <c r="F22" s="35">
        <v>54</v>
      </c>
      <c r="G22" s="35">
        <v>600</v>
      </c>
      <c r="H22" s="36" t="s">
        <v>27</v>
      </c>
      <c r="I22" s="115" t="s">
        <v>595</v>
      </c>
      <c r="J22" s="115" t="s">
        <v>596</v>
      </c>
      <c r="K22" s="43"/>
      <c r="M22" s="66" t="s">
        <v>475</v>
      </c>
      <c r="N22" s="66" t="s">
        <v>314</v>
      </c>
      <c r="O22" s="66" t="s">
        <v>183</v>
      </c>
      <c r="P22" s="90" t="s">
        <v>464</v>
      </c>
      <c r="Q22" s="69">
        <v>60</v>
      </c>
      <c r="R22" s="69">
        <v>60</v>
      </c>
      <c r="S22" s="69">
        <v>78</v>
      </c>
      <c r="T22" s="66" t="s">
        <v>150</v>
      </c>
      <c r="U22" s="121" t="s">
        <v>604</v>
      </c>
      <c r="V22" s="121" t="s">
        <v>603</v>
      </c>
      <c r="W22" s="70"/>
    </row>
    <row r="23" spans="1:23" x14ac:dyDescent="0.25">
      <c r="A23" s="36" t="s">
        <v>59</v>
      </c>
      <c r="B23" s="36" t="s">
        <v>411</v>
      </c>
      <c r="C23" s="32">
        <v>3</v>
      </c>
      <c r="D23" s="33" t="s">
        <v>412</v>
      </c>
      <c r="E23" s="35">
        <v>54</v>
      </c>
      <c r="F23" s="35">
        <v>54</v>
      </c>
      <c r="G23" s="35">
        <v>600</v>
      </c>
      <c r="H23" s="36" t="s">
        <v>27</v>
      </c>
      <c r="I23" s="147"/>
      <c r="J23" s="147"/>
      <c r="K23" s="43"/>
      <c r="M23" s="109" t="s">
        <v>476</v>
      </c>
      <c r="N23" s="109" t="s">
        <v>314</v>
      </c>
      <c r="O23" s="109" t="s">
        <v>183</v>
      </c>
      <c r="P23" s="110" t="s">
        <v>455</v>
      </c>
      <c r="Q23" s="111">
        <v>24</v>
      </c>
      <c r="R23" s="111">
        <v>24</v>
      </c>
      <c r="S23" s="111">
        <v>347</v>
      </c>
      <c r="T23" s="109" t="s">
        <v>150</v>
      </c>
      <c r="U23" s="122" t="s">
        <v>604</v>
      </c>
      <c r="V23" s="122" t="s">
        <v>605</v>
      </c>
      <c r="W23" s="73"/>
    </row>
    <row r="24" spans="1:23" x14ac:dyDescent="0.25">
      <c r="A24" s="25" t="s">
        <v>428</v>
      </c>
      <c r="B24" s="25" t="s">
        <v>411</v>
      </c>
      <c r="C24" s="27">
        <v>3</v>
      </c>
      <c r="D24" s="23" t="s">
        <v>429</v>
      </c>
      <c r="E24" s="24">
        <v>43</v>
      </c>
      <c r="F24" s="24">
        <v>38</v>
      </c>
      <c r="G24" s="24">
        <v>650</v>
      </c>
      <c r="H24" s="25" t="s">
        <v>210</v>
      </c>
      <c r="I24" s="113" t="s">
        <v>614</v>
      </c>
      <c r="J24" s="113" t="s">
        <v>597</v>
      </c>
      <c r="K24" s="83"/>
      <c r="M24" s="109" t="s">
        <v>476</v>
      </c>
      <c r="N24" s="109" t="s">
        <v>314</v>
      </c>
      <c r="O24" s="109" t="s">
        <v>183</v>
      </c>
      <c r="P24" s="110" t="s">
        <v>456</v>
      </c>
      <c r="Q24" s="111">
        <v>24</v>
      </c>
      <c r="R24" s="111">
        <v>24</v>
      </c>
      <c r="S24" s="111">
        <v>347</v>
      </c>
      <c r="T24" s="109" t="s">
        <v>150</v>
      </c>
      <c r="U24" s="114"/>
      <c r="V24" s="114"/>
      <c r="W24" s="73"/>
    </row>
    <row r="25" spans="1:23" ht="18" customHeight="1" x14ac:dyDescent="0.25">
      <c r="A25" s="25" t="s">
        <v>62</v>
      </c>
      <c r="B25" s="25" t="s">
        <v>42</v>
      </c>
      <c r="C25" s="21" t="s">
        <v>22</v>
      </c>
      <c r="D25" s="23" t="s">
        <v>420</v>
      </c>
      <c r="E25" s="24">
        <v>12</v>
      </c>
      <c r="F25" s="24">
        <v>12</v>
      </c>
      <c r="G25" s="24">
        <v>358</v>
      </c>
      <c r="H25" s="25" t="s">
        <v>27</v>
      </c>
      <c r="I25" s="113" t="s">
        <v>595</v>
      </c>
      <c r="J25" s="113" t="s">
        <v>596</v>
      </c>
      <c r="K25" s="83"/>
      <c r="M25" s="109" t="s">
        <v>477</v>
      </c>
      <c r="N25" s="109" t="s">
        <v>314</v>
      </c>
      <c r="O25" s="109" t="s">
        <v>183</v>
      </c>
      <c r="P25" s="110" t="s">
        <v>455</v>
      </c>
      <c r="Q25" s="111">
        <v>15</v>
      </c>
      <c r="R25" s="111">
        <v>15</v>
      </c>
      <c r="S25" s="111">
        <v>166</v>
      </c>
      <c r="T25" s="109" t="s">
        <v>150</v>
      </c>
      <c r="U25" s="122" t="s">
        <v>604</v>
      </c>
      <c r="V25" s="122" t="s">
        <v>603</v>
      </c>
      <c r="W25" s="72"/>
    </row>
    <row r="26" spans="1:23" ht="15" customHeight="1" x14ac:dyDescent="0.25">
      <c r="A26" s="25" t="s">
        <v>62</v>
      </c>
      <c r="B26" s="25" t="s">
        <v>42</v>
      </c>
      <c r="C26" s="21" t="s">
        <v>22</v>
      </c>
      <c r="D26" s="23" t="s">
        <v>422</v>
      </c>
      <c r="E26" s="24">
        <v>12</v>
      </c>
      <c r="F26" s="24">
        <v>12</v>
      </c>
      <c r="G26" s="24">
        <v>358</v>
      </c>
      <c r="H26" s="25" t="s">
        <v>27</v>
      </c>
      <c r="I26" s="114"/>
      <c r="J26" s="114"/>
      <c r="K26" s="83"/>
      <c r="M26" s="109" t="s">
        <v>477</v>
      </c>
      <c r="N26" s="109" t="s">
        <v>314</v>
      </c>
      <c r="O26" s="109" t="s">
        <v>183</v>
      </c>
      <c r="P26" s="110" t="s">
        <v>456</v>
      </c>
      <c r="Q26" s="111">
        <v>15</v>
      </c>
      <c r="R26" s="111">
        <v>15</v>
      </c>
      <c r="S26" s="111">
        <v>166</v>
      </c>
      <c r="T26" s="109" t="s">
        <v>150</v>
      </c>
      <c r="U26" s="114"/>
      <c r="V26" s="114"/>
      <c r="W26" s="72"/>
    </row>
    <row r="27" spans="1:23" ht="15" customHeight="1" x14ac:dyDescent="0.25">
      <c r="A27" s="25" t="s">
        <v>62</v>
      </c>
      <c r="B27" s="25" t="s">
        <v>42</v>
      </c>
      <c r="C27" s="27">
        <v>2</v>
      </c>
      <c r="D27" s="23" t="s">
        <v>420</v>
      </c>
      <c r="E27" s="24">
        <v>12</v>
      </c>
      <c r="F27" s="24">
        <v>12</v>
      </c>
      <c r="G27" s="24">
        <v>373</v>
      </c>
      <c r="H27" s="25" t="s">
        <v>27</v>
      </c>
      <c r="I27" s="114"/>
      <c r="J27" s="114"/>
      <c r="K27" s="83"/>
      <c r="M27" s="66" t="s">
        <v>478</v>
      </c>
      <c r="N27" s="66" t="s">
        <v>314</v>
      </c>
      <c r="O27" s="66" t="s">
        <v>183</v>
      </c>
      <c r="P27" s="90" t="s">
        <v>455</v>
      </c>
      <c r="Q27" s="69">
        <v>24</v>
      </c>
      <c r="R27" s="69">
        <v>24</v>
      </c>
      <c r="S27" s="69">
        <v>78</v>
      </c>
      <c r="T27" s="66" t="s">
        <v>150</v>
      </c>
      <c r="U27" s="121" t="s">
        <v>604</v>
      </c>
      <c r="V27" s="121" t="s">
        <v>605</v>
      </c>
      <c r="W27" s="91"/>
    </row>
    <row r="28" spans="1:23" x14ac:dyDescent="0.25">
      <c r="A28" s="25" t="s">
        <v>62</v>
      </c>
      <c r="B28" s="25" t="s">
        <v>42</v>
      </c>
      <c r="C28" s="27">
        <v>2</v>
      </c>
      <c r="D28" s="23" t="s">
        <v>418</v>
      </c>
      <c r="E28" s="24">
        <v>12</v>
      </c>
      <c r="F28" s="24">
        <v>12</v>
      </c>
      <c r="G28" s="24">
        <v>373</v>
      </c>
      <c r="H28" s="25" t="s">
        <v>27</v>
      </c>
      <c r="I28" s="114"/>
      <c r="J28" s="114"/>
      <c r="K28" s="83"/>
      <c r="M28" s="66" t="s">
        <v>478</v>
      </c>
      <c r="N28" s="66" t="s">
        <v>314</v>
      </c>
      <c r="O28" s="66" t="s">
        <v>183</v>
      </c>
      <c r="P28" s="90" t="s">
        <v>456</v>
      </c>
      <c r="Q28" s="69">
        <v>24</v>
      </c>
      <c r="R28" s="69">
        <v>24</v>
      </c>
      <c r="S28" s="69">
        <v>78</v>
      </c>
      <c r="T28" s="66" t="s">
        <v>150</v>
      </c>
      <c r="U28" s="114"/>
      <c r="V28" s="114"/>
      <c r="W28" s="91"/>
    </row>
    <row r="29" spans="1:23" x14ac:dyDescent="0.25">
      <c r="A29" s="36" t="s">
        <v>64</v>
      </c>
      <c r="B29" s="36" t="s">
        <v>42</v>
      </c>
      <c r="C29" s="32">
        <v>4</v>
      </c>
      <c r="D29" s="33" t="s">
        <v>418</v>
      </c>
      <c r="E29" s="35">
        <v>48</v>
      </c>
      <c r="F29" s="35">
        <v>48</v>
      </c>
      <c r="G29" s="35">
        <v>237</v>
      </c>
      <c r="H29" s="36" t="s">
        <v>27</v>
      </c>
      <c r="I29" s="116" t="s">
        <v>595</v>
      </c>
      <c r="J29" s="116" t="s">
        <v>596</v>
      </c>
      <c r="K29" s="43"/>
      <c r="M29" s="109" t="s">
        <v>479</v>
      </c>
      <c r="N29" s="109" t="s">
        <v>314</v>
      </c>
      <c r="O29" s="109" t="s">
        <v>183</v>
      </c>
      <c r="P29" s="110" t="s">
        <v>455</v>
      </c>
      <c r="Q29" s="111">
        <v>18</v>
      </c>
      <c r="R29" s="111">
        <v>18</v>
      </c>
      <c r="S29" s="111">
        <v>32</v>
      </c>
      <c r="T29" s="109" t="s">
        <v>150</v>
      </c>
      <c r="U29" s="122" t="s">
        <v>604</v>
      </c>
      <c r="V29" s="122" t="s">
        <v>605</v>
      </c>
      <c r="W29" s="72"/>
    </row>
    <row r="30" spans="1:23" x14ac:dyDescent="0.25">
      <c r="A30" s="25" t="s">
        <v>430</v>
      </c>
      <c r="B30" s="25" t="s">
        <v>42</v>
      </c>
      <c r="C30" s="27">
        <v>4</v>
      </c>
      <c r="D30" s="23" t="s">
        <v>418</v>
      </c>
      <c r="E30" s="24">
        <v>30</v>
      </c>
      <c r="F30" s="24">
        <v>30</v>
      </c>
      <c r="G30" s="24">
        <v>93</v>
      </c>
      <c r="H30" s="25" t="s">
        <v>27</v>
      </c>
      <c r="I30" s="113" t="s">
        <v>595</v>
      </c>
      <c r="J30" s="113" t="s">
        <v>597</v>
      </c>
      <c r="K30" s="83"/>
      <c r="M30" s="109" t="s">
        <v>479</v>
      </c>
      <c r="N30" s="109" t="s">
        <v>314</v>
      </c>
      <c r="O30" s="109" t="s">
        <v>183</v>
      </c>
      <c r="P30" s="110" t="s">
        <v>456</v>
      </c>
      <c r="Q30" s="111">
        <v>18</v>
      </c>
      <c r="R30" s="111">
        <v>18</v>
      </c>
      <c r="S30" s="111">
        <v>32</v>
      </c>
      <c r="T30" s="109" t="s">
        <v>150</v>
      </c>
      <c r="U30" s="114"/>
      <c r="V30" s="114"/>
      <c r="W30" s="72"/>
    </row>
    <row r="31" spans="1:23" x14ac:dyDescent="0.25">
      <c r="A31" s="36" t="s">
        <v>66</v>
      </c>
      <c r="B31" s="36" t="s">
        <v>42</v>
      </c>
      <c r="C31" s="30" t="s">
        <v>22</v>
      </c>
      <c r="D31" s="33" t="s">
        <v>420</v>
      </c>
      <c r="E31" s="35">
        <v>24</v>
      </c>
      <c r="F31" s="35">
        <v>24</v>
      </c>
      <c r="G31" s="35">
        <v>510</v>
      </c>
      <c r="H31" s="36" t="s">
        <v>27</v>
      </c>
      <c r="I31" s="116" t="s">
        <v>595</v>
      </c>
      <c r="J31" s="116" t="s">
        <v>596</v>
      </c>
      <c r="K31" s="43"/>
      <c r="M31" s="66" t="s">
        <v>480</v>
      </c>
      <c r="N31" s="66" t="s">
        <v>314</v>
      </c>
      <c r="O31" s="66" t="s">
        <v>183</v>
      </c>
      <c r="P31" s="90" t="s">
        <v>455</v>
      </c>
      <c r="Q31" s="69">
        <v>15</v>
      </c>
      <c r="R31" s="69">
        <v>15</v>
      </c>
      <c r="S31" s="69">
        <v>45</v>
      </c>
      <c r="T31" s="66" t="s">
        <v>150</v>
      </c>
      <c r="U31" s="121" t="s">
        <v>604</v>
      </c>
      <c r="V31" s="121" t="s">
        <v>605</v>
      </c>
      <c r="W31" s="91"/>
    </row>
    <row r="32" spans="1:23" x14ac:dyDescent="0.25">
      <c r="A32" s="36" t="s">
        <v>66</v>
      </c>
      <c r="B32" s="36" t="s">
        <v>42</v>
      </c>
      <c r="C32" s="30" t="s">
        <v>22</v>
      </c>
      <c r="D32" s="33" t="s">
        <v>422</v>
      </c>
      <c r="E32" s="35">
        <v>24</v>
      </c>
      <c r="F32" s="35">
        <v>24</v>
      </c>
      <c r="G32" s="35">
        <v>510</v>
      </c>
      <c r="H32" s="36" t="s">
        <v>27</v>
      </c>
      <c r="I32" s="114"/>
      <c r="J32" s="114"/>
      <c r="K32" s="43"/>
      <c r="M32" s="66" t="s">
        <v>480</v>
      </c>
      <c r="N32" s="66" t="s">
        <v>314</v>
      </c>
      <c r="O32" s="66" t="s">
        <v>183</v>
      </c>
      <c r="P32" s="90" t="s">
        <v>456</v>
      </c>
      <c r="Q32" s="69">
        <v>15</v>
      </c>
      <c r="R32" s="69">
        <v>15</v>
      </c>
      <c r="S32" s="69">
        <v>45</v>
      </c>
      <c r="T32" s="66" t="s">
        <v>150</v>
      </c>
      <c r="U32" s="114"/>
      <c r="V32" s="114"/>
      <c r="W32" s="91"/>
    </row>
    <row r="33" spans="1:23" x14ac:dyDescent="0.25">
      <c r="A33" s="36" t="s">
        <v>68</v>
      </c>
      <c r="B33" s="36" t="s">
        <v>42</v>
      </c>
      <c r="C33" s="32">
        <v>2</v>
      </c>
      <c r="D33" s="33" t="s">
        <v>420</v>
      </c>
      <c r="E33" s="35">
        <v>48</v>
      </c>
      <c r="F33" s="35">
        <v>48</v>
      </c>
      <c r="G33" s="35">
        <v>229</v>
      </c>
      <c r="H33" s="36" t="s">
        <v>27</v>
      </c>
      <c r="I33" s="115" t="s">
        <v>595</v>
      </c>
      <c r="J33" s="115" t="s">
        <v>596</v>
      </c>
      <c r="K33" s="43"/>
      <c r="M33" s="66" t="s">
        <v>481</v>
      </c>
      <c r="N33" s="66" t="s">
        <v>185</v>
      </c>
      <c r="O33" s="66" t="s">
        <v>183</v>
      </c>
      <c r="P33" s="90" t="s">
        <v>455</v>
      </c>
      <c r="Q33" s="69">
        <v>12</v>
      </c>
      <c r="R33" s="69">
        <v>12</v>
      </c>
      <c r="S33" s="69">
        <v>18</v>
      </c>
      <c r="T33" s="66" t="s">
        <v>150</v>
      </c>
      <c r="U33" s="121" t="s">
        <v>604</v>
      </c>
      <c r="V33" s="121" t="s">
        <v>605</v>
      </c>
      <c r="W33" s="91"/>
    </row>
    <row r="34" spans="1:23" x14ac:dyDescent="0.25">
      <c r="A34" s="25" t="s">
        <v>431</v>
      </c>
      <c r="B34" s="25" t="s">
        <v>71</v>
      </c>
      <c r="C34" s="21" t="s">
        <v>22</v>
      </c>
      <c r="D34" s="23" t="s">
        <v>420</v>
      </c>
      <c r="E34" s="24">
        <v>24</v>
      </c>
      <c r="F34" s="24">
        <v>24</v>
      </c>
      <c r="G34" s="24">
        <v>75</v>
      </c>
      <c r="H34" s="25" t="s">
        <v>27</v>
      </c>
      <c r="I34" s="113" t="s">
        <v>595</v>
      </c>
      <c r="J34" s="113" t="s">
        <v>596</v>
      </c>
      <c r="K34" s="89"/>
      <c r="M34" s="66" t="s">
        <v>481</v>
      </c>
      <c r="N34" s="66" t="s">
        <v>185</v>
      </c>
      <c r="O34" s="66" t="s">
        <v>183</v>
      </c>
      <c r="P34" s="90" t="s">
        <v>456</v>
      </c>
      <c r="Q34" s="69">
        <v>12</v>
      </c>
      <c r="R34" s="69">
        <v>12</v>
      </c>
      <c r="S34" s="69">
        <v>18</v>
      </c>
      <c r="T34" s="66" t="s">
        <v>150</v>
      </c>
      <c r="U34" s="114"/>
      <c r="V34" s="114"/>
      <c r="W34" s="91"/>
    </row>
    <row r="35" spans="1:23" x14ac:dyDescent="0.25">
      <c r="A35" s="25" t="s">
        <v>431</v>
      </c>
      <c r="B35" s="25" t="s">
        <v>71</v>
      </c>
      <c r="C35" s="21" t="s">
        <v>22</v>
      </c>
      <c r="D35" s="23" t="s">
        <v>422</v>
      </c>
      <c r="E35" s="24">
        <v>24</v>
      </c>
      <c r="F35" s="24">
        <v>24</v>
      </c>
      <c r="G35" s="24">
        <v>75</v>
      </c>
      <c r="H35" s="25" t="s">
        <v>27</v>
      </c>
      <c r="I35" s="114"/>
      <c r="J35" s="114"/>
      <c r="K35" s="89"/>
      <c r="M35" s="109" t="s">
        <v>482</v>
      </c>
      <c r="N35" s="109" t="s">
        <v>185</v>
      </c>
      <c r="O35" s="109" t="s">
        <v>183</v>
      </c>
      <c r="P35" s="110" t="s">
        <v>455</v>
      </c>
      <c r="Q35" s="111">
        <v>10</v>
      </c>
      <c r="R35" s="111">
        <v>10</v>
      </c>
      <c r="S35" s="111">
        <v>19</v>
      </c>
      <c r="T35" s="109" t="s">
        <v>150</v>
      </c>
      <c r="U35" s="122" t="s">
        <v>604</v>
      </c>
      <c r="V35" s="122" t="s">
        <v>609</v>
      </c>
      <c r="W35" s="72"/>
    </row>
    <row r="36" spans="1:23" x14ac:dyDescent="0.25">
      <c r="A36" s="36" t="s">
        <v>70</v>
      </c>
      <c r="B36" s="36" t="s">
        <v>71</v>
      </c>
      <c r="C36" s="32">
        <v>2</v>
      </c>
      <c r="D36" s="33" t="s">
        <v>420</v>
      </c>
      <c r="E36" s="35">
        <v>48</v>
      </c>
      <c r="F36" s="35">
        <v>48</v>
      </c>
      <c r="G36" s="35">
        <v>422</v>
      </c>
      <c r="H36" s="36" t="s">
        <v>27</v>
      </c>
      <c r="I36" s="115" t="s">
        <v>595</v>
      </c>
      <c r="J36" s="115" t="s">
        <v>596</v>
      </c>
      <c r="K36" s="43"/>
      <c r="M36" s="109" t="s">
        <v>482</v>
      </c>
      <c r="N36" s="109" t="s">
        <v>185</v>
      </c>
      <c r="O36" s="109" t="s">
        <v>183</v>
      </c>
      <c r="P36" s="110" t="s">
        <v>456</v>
      </c>
      <c r="Q36" s="111">
        <v>10</v>
      </c>
      <c r="R36" s="111">
        <v>10</v>
      </c>
      <c r="S36" s="111">
        <v>19</v>
      </c>
      <c r="T36" s="109" t="s">
        <v>150</v>
      </c>
      <c r="U36" s="114"/>
      <c r="V36" s="114"/>
      <c r="W36" s="72"/>
    </row>
    <row r="37" spans="1:23" x14ac:dyDescent="0.25">
      <c r="A37" s="25" t="s">
        <v>432</v>
      </c>
      <c r="B37" s="25" t="s">
        <v>42</v>
      </c>
      <c r="C37" s="21" t="s">
        <v>22</v>
      </c>
      <c r="D37" s="23" t="s">
        <v>420</v>
      </c>
      <c r="E37" s="24">
        <v>30</v>
      </c>
      <c r="F37" s="24">
        <v>30</v>
      </c>
      <c r="G37" s="24">
        <v>341</v>
      </c>
      <c r="H37" s="25" t="s">
        <v>27</v>
      </c>
      <c r="I37" s="113" t="s">
        <v>595</v>
      </c>
      <c r="J37" s="113" t="s">
        <v>596</v>
      </c>
      <c r="K37" s="83"/>
      <c r="M37" s="66" t="s">
        <v>483</v>
      </c>
      <c r="N37" s="66" t="s">
        <v>185</v>
      </c>
      <c r="O37" s="66" t="s">
        <v>183</v>
      </c>
      <c r="P37" s="90" t="s">
        <v>455</v>
      </c>
      <c r="Q37" s="69">
        <v>12</v>
      </c>
      <c r="R37" s="69">
        <v>12</v>
      </c>
      <c r="S37" s="69">
        <v>82</v>
      </c>
      <c r="T37" s="66" t="s">
        <v>150</v>
      </c>
      <c r="U37" s="121" t="s">
        <v>604</v>
      </c>
      <c r="V37" s="121" t="s">
        <v>605</v>
      </c>
      <c r="W37" s="91"/>
    </row>
    <row r="38" spans="1:23" x14ac:dyDescent="0.25">
      <c r="A38" s="25" t="s">
        <v>432</v>
      </c>
      <c r="B38" s="25" t="s">
        <v>42</v>
      </c>
      <c r="C38" s="21" t="s">
        <v>22</v>
      </c>
      <c r="D38" s="23" t="s">
        <v>422</v>
      </c>
      <c r="E38" s="24">
        <v>30</v>
      </c>
      <c r="F38" s="24">
        <v>30</v>
      </c>
      <c r="G38" s="24">
        <v>341</v>
      </c>
      <c r="H38" s="25" t="s">
        <v>27</v>
      </c>
      <c r="I38" s="114"/>
      <c r="J38" s="114"/>
      <c r="K38" s="83"/>
      <c r="M38" s="66" t="s">
        <v>483</v>
      </c>
      <c r="N38" s="66" t="s">
        <v>185</v>
      </c>
      <c r="O38" s="66" t="s">
        <v>183</v>
      </c>
      <c r="P38" s="90" t="s">
        <v>456</v>
      </c>
      <c r="Q38" s="69">
        <v>12</v>
      </c>
      <c r="R38" s="69">
        <v>12</v>
      </c>
      <c r="S38" s="69">
        <v>82</v>
      </c>
      <c r="T38" s="66" t="s">
        <v>150</v>
      </c>
      <c r="U38" s="114"/>
      <c r="V38" s="114"/>
      <c r="W38" s="91"/>
    </row>
    <row r="39" spans="1:23" x14ac:dyDescent="0.25">
      <c r="A39" s="36" t="s">
        <v>84</v>
      </c>
      <c r="B39" s="36" t="s">
        <v>85</v>
      </c>
      <c r="C39" s="32">
        <v>2</v>
      </c>
      <c r="D39" s="33" t="s">
        <v>420</v>
      </c>
      <c r="E39" s="35">
        <v>48</v>
      </c>
      <c r="F39" s="35">
        <v>48</v>
      </c>
      <c r="G39" s="35">
        <v>442</v>
      </c>
      <c r="H39" s="36" t="s">
        <v>27</v>
      </c>
      <c r="I39" s="116" t="s">
        <v>595</v>
      </c>
      <c r="J39" s="116" t="s">
        <v>598</v>
      </c>
      <c r="K39" s="43"/>
      <c r="M39" s="109" t="s">
        <v>484</v>
      </c>
      <c r="N39" s="109" t="s">
        <v>185</v>
      </c>
      <c r="O39" s="109" t="s">
        <v>183</v>
      </c>
      <c r="P39" s="110" t="s">
        <v>455</v>
      </c>
      <c r="Q39" s="111">
        <v>24</v>
      </c>
      <c r="R39" s="111">
        <v>24</v>
      </c>
      <c r="S39" s="111">
        <v>70</v>
      </c>
      <c r="T39" s="109" t="s">
        <v>150</v>
      </c>
      <c r="U39" s="122" t="s">
        <v>604</v>
      </c>
      <c r="V39" s="122" t="s">
        <v>605</v>
      </c>
      <c r="W39" s="72"/>
    </row>
    <row r="40" spans="1:23" x14ac:dyDescent="0.25">
      <c r="A40" s="25" t="s">
        <v>433</v>
      </c>
      <c r="B40" s="25" t="s">
        <v>82</v>
      </c>
      <c r="C40" s="21" t="s">
        <v>22</v>
      </c>
      <c r="D40" s="23" t="s">
        <v>422</v>
      </c>
      <c r="E40" s="24">
        <v>18</v>
      </c>
      <c r="F40" s="24">
        <v>18</v>
      </c>
      <c r="G40" s="24">
        <v>253</v>
      </c>
      <c r="H40" s="25" t="s">
        <v>27</v>
      </c>
      <c r="I40" s="113" t="s">
        <v>595</v>
      </c>
      <c r="J40" s="113" t="s">
        <v>596</v>
      </c>
      <c r="K40" s="83"/>
      <c r="M40" s="109" t="s">
        <v>484</v>
      </c>
      <c r="N40" s="109" t="s">
        <v>185</v>
      </c>
      <c r="O40" s="109" t="s">
        <v>183</v>
      </c>
      <c r="P40" s="110" t="s">
        <v>456</v>
      </c>
      <c r="Q40" s="111">
        <v>24</v>
      </c>
      <c r="R40" s="111">
        <v>24</v>
      </c>
      <c r="S40" s="111">
        <v>70</v>
      </c>
      <c r="T40" s="109" t="s">
        <v>150</v>
      </c>
      <c r="U40" s="114"/>
      <c r="V40" s="114"/>
      <c r="W40" s="72"/>
    </row>
    <row r="41" spans="1:23" x14ac:dyDescent="0.25">
      <c r="A41" s="36" t="s">
        <v>434</v>
      </c>
      <c r="B41" s="36" t="s">
        <v>13</v>
      </c>
      <c r="C41" s="32">
        <v>4</v>
      </c>
      <c r="D41" s="33" t="s">
        <v>414</v>
      </c>
      <c r="E41" s="35">
        <v>62</v>
      </c>
      <c r="F41" s="35">
        <v>85</v>
      </c>
      <c r="G41" s="35">
        <v>192</v>
      </c>
      <c r="H41" s="36" t="s">
        <v>27</v>
      </c>
      <c r="I41" s="115" t="s">
        <v>614</v>
      </c>
      <c r="J41" s="115" t="s">
        <v>615</v>
      </c>
      <c r="K41" s="43"/>
      <c r="M41" s="66" t="s">
        <v>485</v>
      </c>
      <c r="N41" s="66" t="s">
        <v>185</v>
      </c>
      <c r="O41" s="66" t="s">
        <v>183</v>
      </c>
      <c r="P41" s="90" t="s">
        <v>455</v>
      </c>
      <c r="Q41" s="69">
        <v>48</v>
      </c>
      <c r="R41" s="69">
        <v>48</v>
      </c>
      <c r="S41" s="69">
        <v>24</v>
      </c>
      <c r="T41" s="66" t="s">
        <v>150</v>
      </c>
      <c r="U41" s="121" t="s">
        <v>604</v>
      </c>
      <c r="V41" s="121" t="s">
        <v>605</v>
      </c>
      <c r="W41" s="91"/>
    </row>
    <row r="42" spans="1:23" ht="25.5" x14ac:dyDescent="0.25">
      <c r="A42" s="25" t="s">
        <v>435</v>
      </c>
      <c r="B42" s="25" t="s">
        <v>13</v>
      </c>
      <c r="C42" s="27">
        <v>4</v>
      </c>
      <c r="D42" s="23" t="s">
        <v>414</v>
      </c>
      <c r="E42" s="24">
        <v>62</v>
      </c>
      <c r="F42" s="24">
        <v>85</v>
      </c>
      <c r="G42" s="24">
        <v>194</v>
      </c>
      <c r="H42" s="25" t="s">
        <v>27</v>
      </c>
      <c r="I42" s="113" t="s">
        <v>614</v>
      </c>
      <c r="J42" s="123" t="s">
        <v>616</v>
      </c>
      <c r="K42" s="83"/>
      <c r="M42" s="66" t="s">
        <v>485</v>
      </c>
      <c r="N42" s="66" t="s">
        <v>185</v>
      </c>
      <c r="O42" s="66" t="s">
        <v>183</v>
      </c>
      <c r="P42" s="90" t="s">
        <v>456</v>
      </c>
      <c r="Q42" s="69">
        <v>48</v>
      </c>
      <c r="R42" s="69">
        <v>48</v>
      </c>
      <c r="S42" s="69">
        <v>24</v>
      </c>
      <c r="T42" s="66" t="s">
        <v>150</v>
      </c>
      <c r="U42" s="114"/>
      <c r="V42" s="114"/>
      <c r="W42" s="91"/>
    </row>
    <row r="43" spans="1:23" x14ac:dyDescent="0.25">
      <c r="A43" s="36" t="s">
        <v>436</v>
      </c>
      <c r="B43" s="36" t="s">
        <v>21</v>
      </c>
      <c r="C43" s="32">
        <v>4</v>
      </c>
      <c r="D43" s="33" t="s">
        <v>418</v>
      </c>
      <c r="E43" s="35">
        <v>48</v>
      </c>
      <c r="F43" s="35">
        <v>48</v>
      </c>
      <c r="G43" s="35">
        <v>56</v>
      </c>
      <c r="H43" s="36" t="s">
        <v>27</v>
      </c>
      <c r="I43" s="115" t="s">
        <v>595</v>
      </c>
      <c r="J43" s="115" t="s">
        <v>597</v>
      </c>
      <c r="K43" s="43"/>
      <c r="M43" s="66" t="s">
        <v>486</v>
      </c>
      <c r="N43" s="66" t="s">
        <v>185</v>
      </c>
      <c r="O43" s="66" t="s">
        <v>183</v>
      </c>
      <c r="P43" s="90" t="s">
        <v>455</v>
      </c>
      <c r="Q43" s="69">
        <v>30</v>
      </c>
      <c r="R43" s="69">
        <v>30</v>
      </c>
      <c r="S43" s="69">
        <v>116</v>
      </c>
      <c r="T43" s="66" t="s">
        <v>150</v>
      </c>
      <c r="U43" s="121" t="s">
        <v>604</v>
      </c>
      <c r="V43" s="121" t="s">
        <v>603</v>
      </c>
      <c r="W43" s="91"/>
    </row>
    <row r="44" spans="1:23" x14ac:dyDescent="0.25">
      <c r="A44" s="25" t="s">
        <v>437</v>
      </c>
      <c r="B44" s="25" t="s">
        <v>21</v>
      </c>
      <c r="C44" s="27">
        <v>4</v>
      </c>
      <c r="D44" s="23" t="s">
        <v>418</v>
      </c>
      <c r="E44" s="24">
        <v>48</v>
      </c>
      <c r="F44" s="24">
        <v>48</v>
      </c>
      <c r="G44" s="24">
        <v>60</v>
      </c>
      <c r="H44" s="25" t="s">
        <v>27</v>
      </c>
      <c r="I44" s="113" t="s">
        <v>595</v>
      </c>
      <c r="J44" s="113" t="s">
        <v>597</v>
      </c>
      <c r="K44" s="83"/>
      <c r="M44" s="66" t="s">
        <v>486</v>
      </c>
      <c r="N44" s="66" t="s">
        <v>185</v>
      </c>
      <c r="O44" s="66" t="s">
        <v>183</v>
      </c>
      <c r="P44" s="90" t="s">
        <v>456</v>
      </c>
      <c r="Q44" s="69">
        <v>30</v>
      </c>
      <c r="R44" s="69">
        <v>30</v>
      </c>
      <c r="S44" s="69">
        <v>116</v>
      </c>
      <c r="T44" s="66" t="s">
        <v>150</v>
      </c>
      <c r="U44" s="114"/>
      <c r="V44" s="114"/>
      <c r="W44" s="91"/>
    </row>
    <row r="45" spans="1:23" x14ac:dyDescent="0.25">
      <c r="A45" s="36" t="s">
        <v>438</v>
      </c>
      <c r="B45" s="36" t="s">
        <v>13</v>
      </c>
      <c r="C45" s="30" t="s">
        <v>22</v>
      </c>
      <c r="D45" s="33" t="s">
        <v>420</v>
      </c>
      <c r="E45" s="35">
        <v>8</v>
      </c>
      <c r="F45" s="35">
        <v>8</v>
      </c>
      <c r="G45" s="35">
        <v>170</v>
      </c>
      <c r="H45" s="36" t="s">
        <v>27</v>
      </c>
      <c r="I45" s="116" t="s">
        <v>595</v>
      </c>
      <c r="J45" s="116" t="s">
        <v>617</v>
      </c>
      <c r="K45" s="42"/>
      <c r="M45" s="109" t="s">
        <v>487</v>
      </c>
      <c r="N45" s="109" t="s">
        <v>185</v>
      </c>
      <c r="O45" s="109" t="s">
        <v>183</v>
      </c>
      <c r="P45" s="110" t="s">
        <v>455</v>
      </c>
      <c r="Q45" s="111">
        <v>10</v>
      </c>
      <c r="R45" s="111">
        <v>10</v>
      </c>
      <c r="S45" s="111">
        <v>245</v>
      </c>
      <c r="T45" s="109" t="s">
        <v>150</v>
      </c>
      <c r="U45" s="122" t="s">
        <v>604</v>
      </c>
      <c r="V45" s="122" t="s">
        <v>605</v>
      </c>
      <c r="W45" s="73"/>
    </row>
    <row r="46" spans="1:23" x14ac:dyDescent="0.25">
      <c r="A46" s="36" t="s">
        <v>438</v>
      </c>
      <c r="B46" s="36" t="s">
        <v>13</v>
      </c>
      <c r="C46" s="30" t="s">
        <v>22</v>
      </c>
      <c r="D46" s="33" t="s">
        <v>422</v>
      </c>
      <c r="E46" s="35">
        <v>8</v>
      </c>
      <c r="F46" s="35">
        <v>8</v>
      </c>
      <c r="G46" s="35">
        <v>170</v>
      </c>
      <c r="H46" s="36" t="s">
        <v>27</v>
      </c>
      <c r="I46" s="114"/>
      <c r="J46" s="114"/>
      <c r="K46" s="43"/>
      <c r="M46" s="109" t="s">
        <v>487</v>
      </c>
      <c r="N46" s="109" t="s">
        <v>185</v>
      </c>
      <c r="O46" s="109" t="s">
        <v>183</v>
      </c>
      <c r="P46" s="110" t="s">
        <v>456</v>
      </c>
      <c r="Q46" s="111">
        <v>10</v>
      </c>
      <c r="R46" s="111">
        <v>10</v>
      </c>
      <c r="S46" s="111">
        <v>245</v>
      </c>
      <c r="T46" s="109" t="s">
        <v>150</v>
      </c>
      <c r="U46" s="114"/>
      <c r="V46" s="114"/>
      <c r="W46" s="73"/>
    </row>
    <row r="47" spans="1:23" x14ac:dyDescent="0.25">
      <c r="A47" s="25" t="s">
        <v>98</v>
      </c>
      <c r="B47" s="25" t="s">
        <v>13</v>
      </c>
      <c r="C47" s="27">
        <v>4</v>
      </c>
      <c r="D47" s="23" t="s">
        <v>418</v>
      </c>
      <c r="E47" s="24">
        <v>30</v>
      </c>
      <c r="F47" s="24">
        <v>30</v>
      </c>
      <c r="G47" s="24">
        <v>186</v>
      </c>
      <c r="H47" s="25" t="s">
        <v>27</v>
      </c>
      <c r="I47" s="113" t="s">
        <v>595</v>
      </c>
      <c r="J47" s="113" t="s">
        <v>597</v>
      </c>
      <c r="K47" s="83"/>
      <c r="M47" s="66" t="s">
        <v>488</v>
      </c>
      <c r="N47" s="66" t="s">
        <v>185</v>
      </c>
      <c r="O47" s="66" t="s">
        <v>183</v>
      </c>
      <c r="P47" s="90" t="s">
        <v>455</v>
      </c>
      <c r="Q47" s="69">
        <v>10</v>
      </c>
      <c r="R47" s="69">
        <v>10</v>
      </c>
      <c r="S47" s="69">
        <v>106</v>
      </c>
      <c r="T47" s="66" t="s">
        <v>150</v>
      </c>
      <c r="U47" s="121" t="s">
        <v>604</v>
      </c>
      <c r="V47" s="121" t="s">
        <v>605</v>
      </c>
      <c r="W47" s="91"/>
    </row>
    <row r="48" spans="1:23" x14ac:dyDescent="0.25">
      <c r="A48" s="36" t="s">
        <v>101</v>
      </c>
      <c r="B48" s="36" t="s">
        <v>13</v>
      </c>
      <c r="C48" s="32">
        <v>4</v>
      </c>
      <c r="D48" s="33" t="s">
        <v>418</v>
      </c>
      <c r="E48" s="35">
        <v>24</v>
      </c>
      <c r="F48" s="35">
        <v>24</v>
      </c>
      <c r="G48" s="35">
        <v>290</v>
      </c>
      <c r="H48" s="36" t="s">
        <v>27</v>
      </c>
      <c r="I48" s="115" t="s">
        <v>595</v>
      </c>
      <c r="J48" s="115" t="s">
        <v>597</v>
      </c>
      <c r="K48" s="43"/>
      <c r="M48" s="66" t="s">
        <v>488</v>
      </c>
      <c r="N48" s="66" t="s">
        <v>185</v>
      </c>
      <c r="O48" s="66" t="s">
        <v>183</v>
      </c>
      <c r="P48" s="90" t="s">
        <v>456</v>
      </c>
      <c r="Q48" s="69">
        <v>10</v>
      </c>
      <c r="R48" s="69">
        <v>10</v>
      </c>
      <c r="S48" s="69">
        <v>106</v>
      </c>
      <c r="T48" s="66" t="s">
        <v>150</v>
      </c>
      <c r="U48" s="114"/>
      <c r="V48" s="114"/>
      <c r="W48" s="91"/>
    </row>
    <row r="49" spans="1:23" x14ac:dyDescent="0.25">
      <c r="A49" s="25" t="s">
        <v>104</v>
      </c>
      <c r="B49" s="25" t="s">
        <v>82</v>
      </c>
      <c r="C49" s="27">
        <v>2</v>
      </c>
      <c r="D49" s="23" t="s">
        <v>420</v>
      </c>
      <c r="E49" s="24">
        <v>8</v>
      </c>
      <c r="F49" s="24">
        <v>8</v>
      </c>
      <c r="G49" s="24">
        <v>546</v>
      </c>
      <c r="H49" s="25" t="s">
        <v>27</v>
      </c>
      <c r="I49" s="113" t="s">
        <v>595</v>
      </c>
      <c r="J49" s="113" t="s">
        <v>596</v>
      </c>
      <c r="K49" s="83"/>
      <c r="M49" s="109" t="s">
        <v>489</v>
      </c>
      <c r="N49" s="109" t="s">
        <v>185</v>
      </c>
      <c r="O49" s="109" t="s">
        <v>183</v>
      </c>
      <c r="P49" s="110" t="s">
        <v>455</v>
      </c>
      <c r="Q49" s="111">
        <v>8</v>
      </c>
      <c r="R49" s="111">
        <v>8</v>
      </c>
      <c r="S49" s="111">
        <v>50</v>
      </c>
      <c r="T49" s="109" t="s">
        <v>150</v>
      </c>
      <c r="U49" s="122" t="s">
        <v>604</v>
      </c>
      <c r="V49" s="122" t="s">
        <v>605</v>
      </c>
      <c r="W49" s="72"/>
    </row>
    <row r="50" spans="1:23" x14ac:dyDescent="0.25">
      <c r="A50" s="25" t="s">
        <v>104</v>
      </c>
      <c r="B50" s="25" t="s">
        <v>82</v>
      </c>
      <c r="C50" s="27">
        <v>2</v>
      </c>
      <c r="D50" s="23" t="s">
        <v>418</v>
      </c>
      <c r="E50" s="24">
        <v>8</v>
      </c>
      <c r="F50" s="24">
        <v>8</v>
      </c>
      <c r="G50" s="24">
        <v>546</v>
      </c>
      <c r="H50" s="25" t="s">
        <v>27</v>
      </c>
      <c r="I50" s="114"/>
      <c r="J50" s="114"/>
      <c r="K50" s="83"/>
      <c r="M50" s="109" t="s">
        <v>489</v>
      </c>
      <c r="N50" s="109" t="s">
        <v>185</v>
      </c>
      <c r="O50" s="109" t="s">
        <v>183</v>
      </c>
      <c r="P50" s="110" t="s">
        <v>456</v>
      </c>
      <c r="Q50" s="111">
        <v>8</v>
      </c>
      <c r="R50" s="111">
        <v>8</v>
      </c>
      <c r="S50" s="111">
        <v>50</v>
      </c>
      <c r="T50" s="109" t="s">
        <v>150</v>
      </c>
      <c r="U50" s="114"/>
      <c r="V50" s="114"/>
      <c r="W50" s="72"/>
    </row>
    <row r="51" spans="1:23" x14ac:dyDescent="0.25">
      <c r="A51" s="36" t="s">
        <v>439</v>
      </c>
      <c r="B51" s="36" t="s">
        <v>85</v>
      </c>
      <c r="C51" s="30" t="s">
        <v>22</v>
      </c>
      <c r="D51" s="33" t="s">
        <v>420</v>
      </c>
      <c r="E51" s="35">
        <v>8</v>
      </c>
      <c r="F51" s="35">
        <v>8</v>
      </c>
      <c r="G51" s="35">
        <v>357</v>
      </c>
      <c r="H51" s="36" t="s">
        <v>27</v>
      </c>
      <c r="I51" s="116" t="s">
        <v>595</v>
      </c>
      <c r="J51" s="116" t="s">
        <v>600</v>
      </c>
      <c r="K51" s="43"/>
      <c r="M51" s="109" t="s">
        <v>490</v>
      </c>
      <c r="N51" s="109" t="s">
        <v>185</v>
      </c>
      <c r="O51" s="109" t="s">
        <v>183</v>
      </c>
      <c r="P51" s="110" t="s">
        <v>455</v>
      </c>
      <c r="Q51" s="111">
        <v>15</v>
      </c>
      <c r="R51" s="111">
        <v>15</v>
      </c>
      <c r="S51" s="111">
        <v>41</v>
      </c>
      <c r="T51" s="109" t="s">
        <v>150</v>
      </c>
      <c r="U51" s="122" t="s">
        <v>604</v>
      </c>
      <c r="V51" s="122" t="s">
        <v>608</v>
      </c>
      <c r="W51" s="72"/>
    </row>
    <row r="52" spans="1:23" x14ac:dyDescent="0.25">
      <c r="A52" s="36" t="s">
        <v>439</v>
      </c>
      <c r="B52" s="36" t="s">
        <v>85</v>
      </c>
      <c r="C52" s="30" t="s">
        <v>22</v>
      </c>
      <c r="D52" s="33" t="s">
        <v>422</v>
      </c>
      <c r="E52" s="35">
        <v>8</v>
      </c>
      <c r="F52" s="35">
        <v>8</v>
      </c>
      <c r="G52" s="35">
        <v>357</v>
      </c>
      <c r="H52" s="36" t="s">
        <v>27</v>
      </c>
      <c r="I52" s="114"/>
      <c r="J52" s="114"/>
      <c r="K52" s="43"/>
      <c r="M52" s="109" t="s">
        <v>490</v>
      </c>
      <c r="N52" s="109" t="s">
        <v>185</v>
      </c>
      <c r="O52" s="109" t="s">
        <v>183</v>
      </c>
      <c r="P52" s="110" t="s">
        <v>456</v>
      </c>
      <c r="Q52" s="111">
        <v>15</v>
      </c>
      <c r="R52" s="111">
        <v>15</v>
      </c>
      <c r="S52" s="111">
        <v>41</v>
      </c>
      <c r="T52" s="109" t="s">
        <v>150</v>
      </c>
      <c r="U52" s="114"/>
      <c r="V52" s="114"/>
      <c r="W52" s="72"/>
    </row>
    <row r="53" spans="1:23" x14ac:dyDescent="0.25">
      <c r="A53" s="36" t="s">
        <v>110</v>
      </c>
      <c r="B53" s="36" t="s">
        <v>71</v>
      </c>
      <c r="C53" s="30" t="s">
        <v>22</v>
      </c>
      <c r="D53" s="33" t="s">
        <v>420</v>
      </c>
      <c r="E53" s="35">
        <v>36</v>
      </c>
      <c r="F53" s="35">
        <v>36</v>
      </c>
      <c r="G53" s="35">
        <v>395</v>
      </c>
      <c r="H53" s="36" t="s">
        <v>27</v>
      </c>
      <c r="I53" s="116" t="s">
        <v>595</v>
      </c>
      <c r="J53" s="116" t="s">
        <v>596</v>
      </c>
      <c r="K53" s="43"/>
      <c r="M53" s="109" t="s">
        <v>491</v>
      </c>
      <c r="N53" s="109" t="s">
        <v>185</v>
      </c>
      <c r="O53" s="109" t="s">
        <v>354</v>
      </c>
      <c r="P53" s="110" t="s">
        <v>457</v>
      </c>
      <c r="Q53" s="111">
        <v>24</v>
      </c>
      <c r="R53" s="111">
        <v>24</v>
      </c>
      <c r="S53" s="111">
        <v>109</v>
      </c>
      <c r="T53" s="109" t="s">
        <v>150</v>
      </c>
      <c r="U53" s="122" t="s">
        <v>604</v>
      </c>
      <c r="V53" s="122" t="s">
        <v>605</v>
      </c>
      <c r="W53" s="72"/>
    </row>
    <row r="54" spans="1:23" x14ac:dyDescent="0.25">
      <c r="A54" s="36" t="s">
        <v>108</v>
      </c>
      <c r="B54" s="36" t="s">
        <v>71</v>
      </c>
      <c r="C54" s="30" t="s">
        <v>22</v>
      </c>
      <c r="D54" s="33" t="s">
        <v>422</v>
      </c>
      <c r="E54" s="35">
        <v>36</v>
      </c>
      <c r="F54" s="35">
        <v>36</v>
      </c>
      <c r="G54" s="35">
        <v>395</v>
      </c>
      <c r="H54" s="36" t="s">
        <v>27</v>
      </c>
      <c r="I54" s="114"/>
      <c r="J54" s="114"/>
      <c r="K54" s="43"/>
      <c r="M54" s="66" t="s">
        <v>492</v>
      </c>
      <c r="N54" s="66" t="s">
        <v>185</v>
      </c>
      <c r="O54" s="66" t="s">
        <v>354</v>
      </c>
      <c r="P54" s="90" t="s">
        <v>457</v>
      </c>
      <c r="Q54" s="69">
        <v>24</v>
      </c>
      <c r="R54" s="69">
        <v>24</v>
      </c>
      <c r="S54" s="69">
        <v>26</v>
      </c>
      <c r="T54" s="66" t="s">
        <v>150</v>
      </c>
      <c r="U54" s="121" t="s">
        <v>604</v>
      </c>
      <c r="V54" s="121" t="s">
        <v>605</v>
      </c>
      <c r="W54" s="91"/>
    </row>
    <row r="55" spans="1:23" x14ac:dyDescent="0.25">
      <c r="A55" s="36" t="s">
        <v>110</v>
      </c>
      <c r="B55" s="36" t="s">
        <v>71</v>
      </c>
      <c r="C55" s="30" t="s">
        <v>22</v>
      </c>
      <c r="D55" s="33" t="s">
        <v>420</v>
      </c>
      <c r="E55" s="35">
        <v>36</v>
      </c>
      <c r="F55" s="35">
        <v>36</v>
      </c>
      <c r="G55" s="35">
        <v>394</v>
      </c>
      <c r="H55" s="36" t="s">
        <v>27</v>
      </c>
      <c r="I55" s="114"/>
      <c r="J55" s="114"/>
      <c r="K55" s="43"/>
      <c r="M55" s="109" t="s">
        <v>493</v>
      </c>
      <c r="N55" s="109" t="s">
        <v>185</v>
      </c>
      <c r="O55" s="109" t="s">
        <v>354</v>
      </c>
      <c r="P55" s="110" t="s">
        <v>457</v>
      </c>
      <c r="Q55" s="111">
        <v>24</v>
      </c>
      <c r="R55" s="111">
        <v>24</v>
      </c>
      <c r="S55" s="111">
        <v>125</v>
      </c>
      <c r="T55" s="109" t="s">
        <v>150</v>
      </c>
      <c r="U55" s="122" t="s">
        <v>604</v>
      </c>
      <c r="V55" s="122" t="s">
        <v>605</v>
      </c>
      <c r="W55" s="72"/>
    </row>
    <row r="56" spans="1:23" x14ac:dyDescent="0.25">
      <c r="A56" s="25" t="s">
        <v>440</v>
      </c>
      <c r="B56" s="25" t="s">
        <v>42</v>
      </c>
      <c r="C56" s="21" t="s">
        <v>22</v>
      </c>
      <c r="D56" s="23" t="s">
        <v>420</v>
      </c>
      <c r="E56" s="24">
        <v>8</v>
      </c>
      <c r="F56" s="24">
        <v>8</v>
      </c>
      <c r="G56" s="24">
        <v>157</v>
      </c>
      <c r="H56" s="25" t="s">
        <v>27</v>
      </c>
      <c r="I56" s="113" t="s">
        <v>595</v>
      </c>
      <c r="J56" s="113" t="s">
        <v>596</v>
      </c>
      <c r="K56" s="89"/>
      <c r="M56" s="66" t="s">
        <v>494</v>
      </c>
      <c r="N56" s="66" t="s">
        <v>185</v>
      </c>
      <c r="O56" s="66" t="s">
        <v>354</v>
      </c>
      <c r="P56" s="90" t="s">
        <v>457</v>
      </c>
      <c r="Q56" s="69">
        <v>24</v>
      </c>
      <c r="R56" s="69">
        <v>24</v>
      </c>
      <c r="S56" s="69">
        <v>35</v>
      </c>
      <c r="T56" s="66" t="s">
        <v>150</v>
      </c>
      <c r="U56" s="121" t="s">
        <v>604</v>
      </c>
      <c r="V56" s="121" t="s">
        <v>605</v>
      </c>
      <c r="W56" s="91"/>
    </row>
    <row r="57" spans="1:23" x14ac:dyDescent="0.25">
      <c r="A57" s="25" t="s">
        <v>440</v>
      </c>
      <c r="B57" s="25" t="s">
        <v>42</v>
      </c>
      <c r="C57" s="21" t="s">
        <v>22</v>
      </c>
      <c r="D57" s="23" t="s">
        <v>422</v>
      </c>
      <c r="E57" s="24">
        <v>8</v>
      </c>
      <c r="F57" s="24">
        <v>8</v>
      </c>
      <c r="G57" s="24">
        <v>157</v>
      </c>
      <c r="H57" s="25" t="s">
        <v>27</v>
      </c>
      <c r="I57" s="113"/>
      <c r="J57" s="113"/>
      <c r="K57" s="89"/>
      <c r="M57" s="109" t="s">
        <v>495</v>
      </c>
      <c r="N57" s="109" t="s">
        <v>185</v>
      </c>
      <c r="O57" s="109" t="s">
        <v>354</v>
      </c>
      <c r="P57" s="110" t="s">
        <v>457</v>
      </c>
      <c r="Q57" s="111">
        <v>24</v>
      </c>
      <c r="R57" s="111">
        <v>24</v>
      </c>
      <c r="S57" s="111">
        <v>153</v>
      </c>
      <c r="T57" s="109" t="s">
        <v>150</v>
      </c>
      <c r="U57" s="122" t="s">
        <v>604</v>
      </c>
      <c r="V57" s="122" t="s">
        <v>605</v>
      </c>
      <c r="W57" s="72"/>
    </row>
    <row r="58" spans="1:23" x14ac:dyDescent="0.25">
      <c r="A58" s="36" t="s">
        <v>441</v>
      </c>
      <c r="B58" s="36" t="s">
        <v>42</v>
      </c>
      <c r="C58" s="30" t="s">
        <v>22</v>
      </c>
      <c r="D58" s="33" t="s">
        <v>420</v>
      </c>
      <c r="E58" s="35">
        <v>8</v>
      </c>
      <c r="F58" s="35">
        <v>8</v>
      </c>
      <c r="G58" s="35">
        <v>123</v>
      </c>
      <c r="H58" s="36" t="s">
        <v>27</v>
      </c>
      <c r="I58" s="116" t="s">
        <v>595</v>
      </c>
      <c r="J58" s="116" t="s">
        <v>596</v>
      </c>
      <c r="K58" s="42"/>
      <c r="M58" s="66" t="s">
        <v>496</v>
      </c>
      <c r="N58" s="66" t="s">
        <v>185</v>
      </c>
      <c r="O58" s="66" t="s">
        <v>354</v>
      </c>
      <c r="P58" s="90" t="s">
        <v>456</v>
      </c>
      <c r="Q58" s="69">
        <v>24</v>
      </c>
      <c r="R58" s="69">
        <v>24</v>
      </c>
      <c r="S58" s="69">
        <v>31</v>
      </c>
      <c r="T58" s="66" t="s">
        <v>150</v>
      </c>
      <c r="U58" s="121" t="s">
        <v>604</v>
      </c>
      <c r="V58" s="121" t="s">
        <v>605</v>
      </c>
      <c r="W58" s="91"/>
    </row>
    <row r="59" spans="1:23" x14ac:dyDescent="0.25">
      <c r="A59" s="36" t="s">
        <v>441</v>
      </c>
      <c r="B59" s="36" t="s">
        <v>42</v>
      </c>
      <c r="C59" s="30" t="s">
        <v>22</v>
      </c>
      <c r="D59" s="33" t="s">
        <v>422</v>
      </c>
      <c r="E59" s="35">
        <v>8</v>
      </c>
      <c r="F59" s="35">
        <v>8</v>
      </c>
      <c r="G59" s="35">
        <v>123</v>
      </c>
      <c r="H59" s="36" t="s">
        <v>27</v>
      </c>
      <c r="I59" s="114"/>
      <c r="J59" s="114"/>
      <c r="K59" s="42"/>
      <c r="M59" s="109" t="s">
        <v>497</v>
      </c>
      <c r="N59" s="109" t="s">
        <v>185</v>
      </c>
      <c r="O59" s="109" t="s">
        <v>354</v>
      </c>
      <c r="P59" s="110" t="s">
        <v>456</v>
      </c>
      <c r="Q59" s="109" t="s">
        <v>180</v>
      </c>
      <c r="R59" s="109" t="s">
        <v>180</v>
      </c>
      <c r="S59" s="111">
        <v>30</v>
      </c>
      <c r="T59" s="109" t="s">
        <v>150</v>
      </c>
      <c r="U59" s="122" t="s">
        <v>607</v>
      </c>
      <c r="V59" s="122" t="s">
        <v>605</v>
      </c>
      <c r="W59" s="72"/>
    </row>
    <row r="60" spans="1:23" x14ac:dyDescent="0.25">
      <c r="A60" s="25" t="s">
        <v>442</v>
      </c>
      <c r="B60" s="25" t="s">
        <v>42</v>
      </c>
      <c r="C60" s="27">
        <v>4</v>
      </c>
      <c r="D60" s="23" t="s">
        <v>418</v>
      </c>
      <c r="E60" s="24">
        <v>36</v>
      </c>
      <c r="F60" s="24">
        <v>36</v>
      </c>
      <c r="G60" s="24">
        <v>67</v>
      </c>
      <c r="H60" s="25" t="s">
        <v>27</v>
      </c>
      <c r="I60" s="113" t="s">
        <v>595</v>
      </c>
      <c r="J60" s="113" t="s">
        <v>596</v>
      </c>
      <c r="K60" s="83"/>
      <c r="M60" s="109" t="s">
        <v>498</v>
      </c>
      <c r="N60" s="109" t="s">
        <v>185</v>
      </c>
      <c r="O60" s="109" t="s">
        <v>183</v>
      </c>
      <c r="P60" s="110" t="s">
        <v>464</v>
      </c>
      <c r="Q60" s="111">
        <v>18</v>
      </c>
      <c r="R60" s="111">
        <v>18</v>
      </c>
      <c r="S60" s="111">
        <v>98</v>
      </c>
      <c r="T60" s="109" t="s">
        <v>150</v>
      </c>
      <c r="U60" s="122" t="s">
        <v>604</v>
      </c>
      <c r="V60" s="122" t="s">
        <v>608</v>
      </c>
      <c r="W60" s="73"/>
    </row>
    <row r="61" spans="1:23" x14ac:dyDescent="0.25">
      <c r="A61" s="36" t="s">
        <v>443</v>
      </c>
      <c r="B61" s="36" t="s">
        <v>85</v>
      </c>
      <c r="C61" s="30" t="s">
        <v>22</v>
      </c>
      <c r="D61" s="33" t="s">
        <v>420</v>
      </c>
      <c r="E61" s="36" t="s">
        <v>91</v>
      </c>
      <c r="F61" s="36" t="s">
        <v>91</v>
      </c>
      <c r="G61" s="35">
        <v>173</v>
      </c>
      <c r="H61" s="36" t="s">
        <v>27</v>
      </c>
      <c r="I61" s="114"/>
      <c r="J61" s="114"/>
      <c r="K61" s="43"/>
      <c r="M61" s="66" t="s">
        <v>499</v>
      </c>
      <c r="N61" s="66" t="s">
        <v>185</v>
      </c>
      <c r="O61" s="66" t="s">
        <v>183</v>
      </c>
      <c r="P61" s="90" t="s">
        <v>455</v>
      </c>
      <c r="Q61" s="69">
        <v>12</v>
      </c>
      <c r="R61" s="69">
        <v>12</v>
      </c>
      <c r="S61" s="69">
        <v>20</v>
      </c>
      <c r="T61" s="66" t="s">
        <v>150</v>
      </c>
      <c r="U61" s="121" t="s">
        <v>604</v>
      </c>
      <c r="V61" s="121" t="s">
        <v>603</v>
      </c>
      <c r="W61" s="91"/>
    </row>
    <row r="62" spans="1:23" x14ac:dyDescent="0.25">
      <c r="A62" s="36" t="s">
        <v>444</v>
      </c>
      <c r="B62" s="36" t="s">
        <v>85</v>
      </c>
      <c r="C62" s="30" t="s">
        <v>22</v>
      </c>
      <c r="D62" s="33" t="s">
        <v>422</v>
      </c>
      <c r="E62" s="36" t="s">
        <v>91</v>
      </c>
      <c r="F62" s="36" t="s">
        <v>91</v>
      </c>
      <c r="G62" s="35">
        <v>173</v>
      </c>
      <c r="H62" s="36" t="s">
        <v>27</v>
      </c>
      <c r="I62" s="114"/>
      <c r="J62" s="114"/>
      <c r="K62" s="43"/>
      <c r="M62" s="66" t="s">
        <v>499</v>
      </c>
      <c r="N62" s="66" t="s">
        <v>185</v>
      </c>
      <c r="O62" s="66" t="s">
        <v>183</v>
      </c>
      <c r="P62" s="90" t="s">
        <v>456</v>
      </c>
      <c r="Q62" s="69">
        <v>12</v>
      </c>
      <c r="R62" s="69">
        <v>12</v>
      </c>
      <c r="S62" s="69">
        <v>20</v>
      </c>
      <c r="T62" s="66" t="s">
        <v>150</v>
      </c>
      <c r="U62" s="114"/>
      <c r="V62" s="114"/>
      <c r="W62" s="91"/>
    </row>
    <row r="63" spans="1:23" x14ac:dyDescent="0.25">
      <c r="A63" s="25" t="s">
        <v>445</v>
      </c>
      <c r="B63" s="25" t="s">
        <v>42</v>
      </c>
      <c r="C63" s="27">
        <v>4</v>
      </c>
      <c r="D63" s="23" t="s">
        <v>418</v>
      </c>
      <c r="E63" s="24">
        <v>30</v>
      </c>
      <c r="F63" s="24">
        <v>30</v>
      </c>
      <c r="G63" s="24">
        <v>118</v>
      </c>
      <c r="H63" s="25" t="s">
        <v>27</v>
      </c>
      <c r="I63" s="113" t="s">
        <v>595</v>
      </c>
      <c r="J63" s="113" t="s">
        <v>597</v>
      </c>
      <c r="K63" s="83"/>
      <c r="M63" s="109" t="s">
        <v>500</v>
      </c>
      <c r="N63" s="109" t="s">
        <v>185</v>
      </c>
      <c r="O63" s="109" t="s">
        <v>183</v>
      </c>
      <c r="P63" s="110" t="s">
        <v>455</v>
      </c>
      <c r="Q63" s="111">
        <v>24</v>
      </c>
      <c r="R63" s="111">
        <v>24</v>
      </c>
      <c r="S63" s="111">
        <v>84</v>
      </c>
      <c r="T63" s="109" t="s">
        <v>150</v>
      </c>
      <c r="U63" s="122" t="s">
        <v>604</v>
      </c>
      <c r="V63" s="122" t="s">
        <v>605</v>
      </c>
      <c r="W63" s="72"/>
    </row>
    <row r="64" spans="1:23" x14ac:dyDescent="0.25">
      <c r="A64" s="36" t="s">
        <v>446</v>
      </c>
      <c r="B64" s="36" t="s">
        <v>42</v>
      </c>
      <c r="C64" s="32">
        <v>4</v>
      </c>
      <c r="D64" s="33" t="s">
        <v>420</v>
      </c>
      <c r="E64" s="35">
        <v>30</v>
      </c>
      <c r="F64" s="35">
        <v>30</v>
      </c>
      <c r="G64" s="35">
        <v>262</v>
      </c>
      <c r="H64" s="36" t="s">
        <v>27</v>
      </c>
      <c r="I64" s="114"/>
      <c r="J64" s="114"/>
      <c r="K64" s="43"/>
      <c r="M64" s="109" t="s">
        <v>500</v>
      </c>
      <c r="N64" s="109" t="s">
        <v>185</v>
      </c>
      <c r="O64" s="109" t="s">
        <v>183</v>
      </c>
      <c r="P64" s="110" t="s">
        <v>456</v>
      </c>
      <c r="Q64" s="111">
        <v>24</v>
      </c>
      <c r="R64" s="111">
        <v>24</v>
      </c>
      <c r="S64" s="111">
        <v>84</v>
      </c>
      <c r="T64" s="109" t="s">
        <v>150</v>
      </c>
      <c r="U64" s="114"/>
      <c r="V64" s="114"/>
      <c r="W64" s="72"/>
    </row>
    <row r="65" spans="1:23" x14ac:dyDescent="0.25">
      <c r="A65" s="36" t="s">
        <v>446</v>
      </c>
      <c r="B65" s="36" t="s">
        <v>42</v>
      </c>
      <c r="C65" s="32">
        <v>4</v>
      </c>
      <c r="D65" s="33" t="s">
        <v>418</v>
      </c>
      <c r="E65" s="35">
        <v>30</v>
      </c>
      <c r="F65" s="35">
        <v>30</v>
      </c>
      <c r="G65" s="35">
        <v>262</v>
      </c>
      <c r="H65" s="36" t="s">
        <v>27</v>
      </c>
      <c r="I65" s="114"/>
      <c r="J65" s="114"/>
      <c r="K65" s="43"/>
      <c r="M65" s="109" t="s">
        <v>501</v>
      </c>
      <c r="N65" s="109" t="s">
        <v>185</v>
      </c>
      <c r="O65" s="109" t="s">
        <v>183</v>
      </c>
      <c r="P65" s="110" t="s">
        <v>455</v>
      </c>
      <c r="Q65" s="111">
        <v>10</v>
      </c>
      <c r="R65" s="111">
        <v>10</v>
      </c>
      <c r="S65" s="111">
        <v>34</v>
      </c>
      <c r="T65" s="109" t="s">
        <v>150</v>
      </c>
      <c r="U65" s="122" t="s">
        <v>604</v>
      </c>
      <c r="V65" s="122" t="s">
        <v>605</v>
      </c>
      <c r="W65" s="72"/>
    </row>
    <row r="66" spans="1:23" x14ac:dyDescent="0.25">
      <c r="A66" s="25" t="s">
        <v>447</v>
      </c>
      <c r="B66" s="25" t="s">
        <v>42</v>
      </c>
      <c r="C66" s="21" t="s">
        <v>22</v>
      </c>
      <c r="D66" s="23" t="s">
        <v>420</v>
      </c>
      <c r="E66" s="24">
        <v>8</v>
      </c>
      <c r="F66" s="24">
        <v>8</v>
      </c>
      <c r="G66" s="24">
        <v>153</v>
      </c>
      <c r="H66" s="25" t="s">
        <v>27</v>
      </c>
      <c r="I66" s="113" t="s">
        <v>595</v>
      </c>
      <c r="J66" s="113" t="s">
        <v>597</v>
      </c>
      <c r="K66" s="89"/>
      <c r="M66" s="109" t="s">
        <v>501</v>
      </c>
      <c r="N66" s="109" t="s">
        <v>185</v>
      </c>
      <c r="O66" s="109" t="s">
        <v>183</v>
      </c>
      <c r="P66" s="110" t="s">
        <v>456</v>
      </c>
      <c r="Q66" s="111">
        <v>10</v>
      </c>
      <c r="R66" s="111">
        <v>10</v>
      </c>
      <c r="S66" s="111">
        <v>34</v>
      </c>
      <c r="T66" s="109" t="s">
        <v>150</v>
      </c>
      <c r="U66" s="114"/>
      <c r="V66" s="114"/>
      <c r="W66" s="72"/>
    </row>
    <row r="67" spans="1:23" x14ac:dyDescent="0.25">
      <c r="A67" s="25" t="s">
        <v>447</v>
      </c>
      <c r="B67" s="25" t="s">
        <v>42</v>
      </c>
      <c r="C67" s="21" t="s">
        <v>22</v>
      </c>
      <c r="D67" s="23" t="s">
        <v>422</v>
      </c>
      <c r="E67" s="24">
        <v>8</v>
      </c>
      <c r="F67" s="24">
        <v>8</v>
      </c>
      <c r="G67" s="24">
        <v>153</v>
      </c>
      <c r="H67" s="25" t="s">
        <v>27</v>
      </c>
      <c r="I67" s="114"/>
      <c r="J67" s="114"/>
      <c r="K67" s="89"/>
      <c r="M67" s="66" t="s">
        <v>502</v>
      </c>
      <c r="N67" s="66" t="s">
        <v>185</v>
      </c>
      <c r="O67" s="66" t="s">
        <v>183</v>
      </c>
      <c r="P67" s="90" t="s">
        <v>455</v>
      </c>
      <c r="Q67" s="69">
        <v>15</v>
      </c>
      <c r="R67" s="69">
        <v>15</v>
      </c>
      <c r="S67" s="69">
        <v>89</v>
      </c>
      <c r="T67" s="66" t="s">
        <v>150</v>
      </c>
      <c r="U67" s="121" t="s">
        <v>604</v>
      </c>
      <c r="V67" s="121" t="s">
        <v>603</v>
      </c>
      <c r="W67" s="91"/>
    </row>
    <row r="68" spans="1:23" x14ac:dyDescent="0.25">
      <c r="A68" s="36" t="s">
        <v>448</v>
      </c>
      <c r="B68" s="36" t="s">
        <v>42</v>
      </c>
      <c r="C68" s="30" t="s">
        <v>22</v>
      </c>
      <c r="D68" s="33" t="s">
        <v>420</v>
      </c>
      <c r="E68" s="35">
        <v>30</v>
      </c>
      <c r="F68" s="35">
        <v>30</v>
      </c>
      <c r="G68" s="35">
        <v>268</v>
      </c>
      <c r="H68" s="36" t="s">
        <v>27</v>
      </c>
      <c r="I68" s="114"/>
      <c r="J68" s="114"/>
      <c r="K68" s="43"/>
      <c r="M68" s="66" t="s">
        <v>502</v>
      </c>
      <c r="N68" s="66" t="s">
        <v>185</v>
      </c>
      <c r="O68" s="66" t="s">
        <v>183</v>
      </c>
      <c r="P68" s="90" t="s">
        <v>456</v>
      </c>
      <c r="Q68" s="69">
        <v>15</v>
      </c>
      <c r="R68" s="69">
        <v>15</v>
      </c>
      <c r="S68" s="69">
        <v>89</v>
      </c>
      <c r="T68" s="66" t="s">
        <v>150</v>
      </c>
      <c r="U68" s="114"/>
      <c r="V68" s="114"/>
      <c r="W68" s="91"/>
    </row>
    <row r="69" spans="1:23" x14ac:dyDescent="0.25">
      <c r="A69" s="36" t="s">
        <v>448</v>
      </c>
      <c r="B69" s="36" t="s">
        <v>42</v>
      </c>
      <c r="C69" s="30" t="s">
        <v>22</v>
      </c>
      <c r="D69" s="33" t="s">
        <v>422</v>
      </c>
      <c r="E69" s="35">
        <v>30</v>
      </c>
      <c r="F69" s="35">
        <v>30</v>
      </c>
      <c r="G69" s="35">
        <v>268</v>
      </c>
      <c r="H69" s="36" t="s">
        <v>27</v>
      </c>
      <c r="I69" s="114"/>
      <c r="J69" s="114"/>
      <c r="K69" s="43"/>
      <c r="M69" s="109" t="s">
        <v>184</v>
      </c>
      <c r="N69" s="109" t="s">
        <v>185</v>
      </c>
      <c r="O69" s="109" t="s">
        <v>183</v>
      </c>
      <c r="P69" s="110" t="s">
        <v>464</v>
      </c>
      <c r="Q69" s="111">
        <v>36</v>
      </c>
      <c r="R69" s="111">
        <v>36</v>
      </c>
      <c r="S69" s="111">
        <v>87</v>
      </c>
      <c r="T69" s="109" t="s">
        <v>150</v>
      </c>
      <c r="U69" s="122" t="s">
        <v>604</v>
      </c>
      <c r="V69" s="122" t="s">
        <v>605</v>
      </c>
      <c r="W69" s="73"/>
    </row>
    <row r="70" spans="1:23" x14ac:dyDescent="0.25">
      <c r="A70" s="36" t="s">
        <v>449</v>
      </c>
      <c r="B70" s="36" t="s">
        <v>42</v>
      </c>
      <c r="C70" s="30" t="s">
        <v>22</v>
      </c>
      <c r="D70" s="33" t="s">
        <v>420</v>
      </c>
      <c r="E70" s="35">
        <v>8</v>
      </c>
      <c r="F70" s="35">
        <v>8</v>
      </c>
      <c r="G70" s="35">
        <v>46</v>
      </c>
      <c r="H70" s="36" t="s">
        <v>27</v>
      </c>
      <c r="I70" s="115" t="s">
        <v>595</v>
      </c>
      <c r="J70" s="115" t="s">
        <v>600</v>
      </c>
      <c r="K70" s="42"/>
      <c r="M70" s="109" t="s">
        <v>503</v>
      </c>
      <c r="N70" s="109" t="s">
        <v>504</v>
      </c>
      <c r="O70" s="109" t="s">
        <v>183</v>
      </c>
      <c r="P70" s="110" t="s">
        <v>455</v>
      </c>
      <c r="Q70" s="111">
        <v>18</v>
      </c>
      <c r="R70" s="111">
        <v>18</v>
      </c>
      <c r="S70" s="111">
        <v>134</v>
      </c>
      <c r="T70" s="109" t="s">
        <v>150</v>
      </c>
      <c r="U70" s="122" t="s">
        <v>604</v>
      </c>
      <c r="V70" s="122" t="s">
        <v>603</v>
      </c>
      <c r="W70" s="72"/>
    </row>
    <row r="71" spans="1:23" x14ac:dyDescent="0.25">
      <c r="A71" s="36" t="s">
        <v>449</v>
      </c>
      <c r="B71" s="36" t="s">
        <v>42</v>
      </c>
      <c r="C71" s="30" t="s">
        <v>22</v>
      </c>
      <c r="D71" s="33" t="s">
        <v>422</v>
      </c>
      <c r="E71" s="35">
        <v>8</v>
      </c>
      <c r="F71" s="35">
        <v>8</v>
      </c>
      <c r="G71" s="35">
        <v>46</v>
      </c>
      <c r="H71" s="36" t="s">
        <v>27</v>
      </c>
      <c r="I71" s="114"/>
      <c r="J71" s="114"/>
      <c r="K71" s="42"/>
      <c r="M71" s="109" t="s">
        <v>503</v>
      </c>
      <c r="N71" s="109" t="s">
        <v>504</v>
      </c>
      <c r="O71" s="109" t="s">
        <v>183</v>
      </c>
      <c r="P71" s="110" t="s">
        <v>456</v>
      </c>
      <c r="Q71" s="111">
        <v>18</v>
      </c>
      <c r="R71" s="111">
        <v>18</v>
      </c>
      <c r="S71" s="111">
        <v>134</v>
      </c>
      <c r="T71" s="109" t="s">
        <v>150</v>
      </c>
      <c r="U71" s="114"/>
      <c r="V71" s="114"/>
      <c r="W71" s="72"/>
    </row>
    <row r="72" spans="1:23" ht="22.5" x14ac:dyDescent="0.25">
      <c r="A72" s="25" t="s">
        <v>450</v>
      </c>
      <c r="B72" s="25" t="s">
        <v>42</v>
      </c>
      <c r="C72" s="21" t="s">
        <v>22</v>
      </c>
      <c r="D72" s="23" t="s">
        <v>420</v>
      </c>
      <c r="E72" s="24">
        <v>30</v>
      </c>
      <c r="F72" s="24">
        <v>30</v>
      </c>
      <c r="G72" s="24">
        <v>17</v>
      </c>
      <c r="H72" s="25" t="s">
        <v>27</v>
      </c>
      <c r="I72" s="113" t="s">
        <v>595</v>
      </c>
      <c r="J72" s="113" t="s">
        <v>596</v>
      </c>
      <c r="K72" s="89"/>
      <c r="M72" s="66" t="s">
        <v>505</v>
      </c>
      <c r="N72" s="66" t="s">
        <v>188</v>
      </c>
      <c r="O72" s="66" t="s">
        <v>183</v>
      </c>
      <c r="P72" s="90" t="s">
        <v>506</v>
      </c>
      <c r="Q72" s="69">
        <v>24</v>
      </c>
      <c r="R72" s="69">
        <v>24</v>
      </c>
      <c r="S72" s="69">
        <v>94</v>
      </c>
      <c r="T72" s="66" t="s">
        <v>150</v>
      </c>
      <c r="U72" s="121" t="s">
        <v>604</v>
      </c>
      <c r="V72" s="121" t="s">
        <v>605</v>
      </c>
      <c r="W72" s="91"/>
    </row>
    <row r="73" spans="1:23" x14ac:dyDescent="0.25">
      <c r="A73" s="25" t="s">
        <v>450</v>
      </c>
      <c r="B73" s="25" t="s">
        <v>42</v>
      </c>
      <c r="C73" s="21" t="s">
        <v>22</v>
      </c>
      <c r="D73" s="23" t="s">
        <v>422</v>
      </c>
      <c r="E73" s="24">
        <v>30</v>
      </c>
      <c r="F73" s="24">
        <v>30</v>
      </c>
      <c r="G73" s="24">
        <v>17</v>
      </c>
      <c r="H73" s="25" t="s">
        <v>27</v>
      </c>
      <c r="I73" s="114"/>
      <c r="J73" s="114"/>
      <c r="K73" s="89"/>
      <c r="M73" s="66" t="s">
        <v>505</v>
      </c>
      <c r="N73" s="66" t="s">
        <v>188</v>
      </c>
      <c r="O73" s="66" t="s">
        <v>183</v>
      </c>
      <c r="P73" s="90" t="s">
        <v>456</v>
      </c>
      <c r="Q73" s="69">
        <v>24</v>
      </c>
      <c r="R73" s="69">
        <v>24</v>
      </c>
      <c r="S73" s="69">
        <v>94</v>
      </c>
      <c r="T73" s="66" t="s">
        <v>150</v>
      </c>
      <c r="U73" s="114"/>
      <c r="V73" s="114"/>
      <c r="W73" s="91"/>
    </row>
    <row r="74" spans="1:23" x14ac:dyDescent="0.25">
      <c r="A74" s="36" t="s">
        <v>451</v>
      </c>
      <c r="B74" s="36" t="s">
        <v>85</v>
      </c>
      <c r="C74" s="30" t="s">
        <v>22</v>
      </c>
      <c r="D74" s="33" t="s">
        <v>420</v>
      </c>
      <c r="E74" s="35">
        <v>8</v>
      </c>
      <c r="F74" s="35">
        <v>8</v>
      </c>
      <c r="G74" s="35">
        <v>149</v>
      </c>
      <c r="H74" s="36" t="s">
        <v>27</v>
      </c>
      <c r="I74" s="116" t="s">
        <v>595</v>
      </c>
      <c r="J74" s="116" t="s">
        <v>617</v>
      </c>
      <c r="K74" s="42"/>
      <c r="M74" s="109" t="s">
        <v>507</v>
      </c>
      <c r="N74" s="109" t="s">
        <v>188</v>
      </c>
      <c r="O74" s="109" t="s">
        <v>183</v>
      </c>
      <c r="P74" s="110" t="s">
        <v>455</v>
      </c>
      <c r="Q74" s="111">
        <v>12</v>
      </c>
      <c r="R74" s="111">
        <v>12</v>
      </c>
      <c r="S74" s="111">
        <v>24</v>
      </c>
      <c r="T74" s="109" t="s">
        <v>150</v>
      </c>
      <c r="U74" s="122" t="s">
        <v>604</v>
      </c>
      <c r="V74" s="122" t="s">
        <v>613</v>
      </c>
      <c r="W74" s="72"/>
    </row>
    <row r="75" spans="1:23" x14ac:dyDescent="0.25">
      <c r="A75" s="36" t="s">
        <v>451</v>
      </c>
      <c r="B75" s="36" t="s">
        <v>85</v>
      </c>
      <c r="C75" s="30" t="s">
        <v>22</v>
      </c>
      <c r="D75" s="33" t="s">
        <v>422</v>
      </c>
      <c r="E75" s="35">
        <v>8</v>
      </c>
      <c r="F75" s="35">
        <v>8</v>
      </c>
      <c r="G75" s="35">
        <v>149</v>
      </c>
      <c r="H75" s="36" t="s">
        <v>27</v>
      </c>
      <c r="I75" s="114"/>
      <c r="J75" s="114"/>
      <c r="K75" s="42"/>
      <c r="M75" s="109" t="s">
        <v>507</v>
      </c>
      <c r="N75" s="109" t="s">
        <v>188</v>
      </c>
      <c r="O75" s="109" t="s">
        <v>183</v>
      </c>
      <c r="P75" s="110" t="s">
        <v>456</v>
      </c>
      <c r="Q75" s="111">
        <v>12</v>
      </c>
      <c r="R75" s="111">
        <v>12</v>
      </c>
      <c r="S75" s="111">
        <v>24</v>
      </c>
      <c r="T75" s="109" t="s">
        <v>150</v>
      </c>
      <c r="U75" s="114"/>
      <c r="V75" s="114"/>
      <c r="W75" s="72"/>
    </row>
    <row r="76" spans="1:23" x14ac:dyDescent="0.25">
      <c r="A76" s="25" t="s">
        <v>452</v>
      </c>
      <c r="B76" s="25" t="s">
        <v>85</v>
      </c>
      <c r="C76" s="21" t="s">
        <v>22</v>
      </c>
      <c r="D76" s="23" t="s">
        <v>420</v>
      </c>
      <c r="E76" s="24">
        <v>8</v>
      </c>
      <c r="F76" s="24">
        <v>8</v>
      </c>
      <c r="G76" s="24">
        <v>277</v>
      </c>
      <c r="H76" s="25" t="s">
        <v>27</v>
      </c>
      <c r="I76" s="113" t="s">
        <v>595</v>
      </c>
      <c r="J76" s="113" t="s">
        <v>617</v>
      </c>
      <c r="K76" s="83"/>
      <c r="M76" s="66" t="s">
        <v>508</v>
      </c>
      <c r="N76" s="66" t="s">
        <v>188</v>
      </c>
      <c r="O76" s="66" t="s">
        <v>183</v>
      </c>
      <c r="P76" s="90" t="s">
        <v>455</v>
      </c>
      <c r="Q76" s="69">
        <v>24</v>
      </c>
      <c r="R76" s="69">
        <v>24</v>
      </c>
      <c r="S76" s="69">
        <v>117</v>
      </c>
      <c r="T76" s="66" t="s">
        <v>150</v>
      </c>
      <c r="U76" s="121" t="s">
        <v>604</v>
      </c>
      <c r="V76" s="121" t="s">
        <v>603</v>
      </c>
      <c r="W76" s="91"/>
    </row>
    <row r="77" spans="1:23" x14ac:dyDescent="0.25">
      <c r="A77" s="25" t="s">
        <v>452</v>
      </c>
      <c r="B77" s="25" t="s">
        <v>85</v>
      </c>
      <c r="C77" s="21" t="s">
        <v>22</v>
      </c>
      <c r="D77" s="23" t="s">
        <v>422</v>
      </c>
      <c r="E77" s="24">
        <v>8</v>
      </c>
      <c r="F77" s="24">
        <v>8</v>
      </c>
      <c r="G77" s="24">
        <v>277</v>
      </c>
      <c r="H77" s="25" t="s">
        <v>27</v>
      </c>
      <c r="I77" s="114"/>
      <c r="J77" s="114"/>
      <c r="K77" s="83"/>
      <c r="M77" s="66" t="s">
        <v>508</v>
      </c>
      <c r="N77" s="66" t="s">
        <v>188</v>
      </c>
      <c r="O77" s="66" t="s">
        <v>183</v>
      </c>
      <c r="P77" s="90" t="s">
        <v>456</v>
      </c>
      <c r="Q77" s="69">
        <v>24</v>
      </c>
      <c r="R77" s="69">
        <v>24</v>
      </c>
      <c r="S77" s="69">
        <v>117</v>
      </c>
      <c r="T77" s="66" t="s">
        <v>150</v>
      </c>
      <c r="U77" s="114"/>
      <c r="V77" s="114"/>
      <c r="W77" s="91"/>
    </row>
    <row r="78" spans="1:23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M78" s="109" t="s">
        <v>509</v>
      </c>
      <c r="N78" s="109" t="s">
        <v>188</v>
      </c>
      <c r="O78" s="109" t="s">
        <v>183</v>
      </c>
      <c r="P78" s="110" t="s">
        <v>455</v>
      </c>
      <c r="Q78" s="111">
        <v>24</v>
      </c>
      <c r="R78" s="111">
        <v>24</v>
      </c>
      <c r="S78" s="111">
        <v>21</v>
      </c>
      <c r="T78" s="109" t="s">
        <v>150</v>
      </c>
      <c r="U78" s="122" t="s">
        <v>604</v>
      </c>
      <c r="V78" s="122" t="s">
        <v>605</v>
      </c>
      <c r="W78" s="72"/>
    </row>
    <row r="79" spans="1:23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M79" s="109" t="s">
        <v>509</v>
      </c>
      <c r="N79" s="109" t="s">
        <v>188</v>
      </c>
      <c r="O79" s="109" t="s">
        <v>183</v>
      </c>
      <c r="P79" s="110" t="s">
        <v>456</v>
      </c>
      <c r="Q79" s="111">
        <v>24</v>
      </c>
      <c r="R79" s="111">
        <v>24</v>
      </c>
      <c r="S79" s="111">
        <v>21</v>
      </c>
      <c r="T79" s="109" t="s">
        <v>150</v>
      </c>
      <c r="U79" s="114"/>
      <c r="V79" s="114"/>
      <c r="W79" s="72"/>
    </row>
    <row r="80" spans="1:23" x14ac:dyDescent="0.25">
      <c r="M80" s="66" t="s">
        <v>147</v>
      </c>
      <c r="N80" s="66" t="s">
        <v>188</v>
      </c>
      <c r="O80" s="66" t="s">
        <v>183</v>
      </c>
      <c r="P80" s="90" t="s">
        <v>455</v>
      </c>
      <c r="Q80" s="69">
        <v>24</v>
      </c>
      <c r="R80" s="69">
        <v>24</v>
      </c>
      <c r="S80" s="69">
        <v>6</v>
      </c>
      <c r="T80" s="66" t="s">
        <v>150</v>
      </c>
      <c r="U80" s="121" t="s">
        <v>604</v>
      </c>
      <c r="V80" s="121" t="s">
        <v>603</v>
      </c>
      <c r="W80" s="91"/>
    </row>
    <row r="81" spans="13:23" x14ac:dyDescent="0.25">
      <c r="M81" s="66" t="s">
        <v>147</v>
      </c>
      <c r="N81" s="66" t="s">
        <v>188</v>
      </c>
      <c r="O81" s="66" t="s">
        <v>183</v>
      </c>
      <c r="P81" s="90" t="s">
        <v>456</v>
      </c>
      <c r="Q81" s="69">
        <v>24</v>
      </c>
      <c r="R81" s="69">
        <v>24</v>
      </c>
      <c r="S81" s="69">
        <v>6</v>
      </c>
      <c r="T81" s="66" t="s">
        <v>150</v>
      </c>
      <c r="U81" s="114"/>
      <c r="V81" s="114"/>
      <c r="W81" s="91"/>
    </row>
    <row r="82" spans="13:23" x14ac:dyDescent="0.25">
      <c r="M82" s="109" t="s">
        <v>510</v>
      </c>
      <c r="N82" s="109" t="s">
        <v>188</v>
      </c>
      <c r="O82" s="109" t="s">
        <v>183</v>
      </c>
      <c r="P82" s="110" t="s">
        <v>455</v>
      </c>
      <c r="Q82" s="111">
        <v>24</v>
      </c>
      <c r="R82" s="111">
        <v>24</v>
      </c>
      <c r="S82" s="111">
        <v>21</v>
      </c>
      <c r="T82" s="109" t="s">
        <v>150</v>
      </c>
      <c r="U82" s="122" t="s">
        <v>604</v>
      </c>
      <c r="V82" s="122" t="s">
        <v>605</v>
      </c>
      <c r="W82" s="72"/>
    </row>
    <row r="83" spans="13:23" x14ac:dyDescent="0.25">
      <c r="M83" s="109" t="s">
        <v>510</v>
      </c>
      <c r="N83" s="109" t="s">
        <v>188</v>
      </c>
      <c r="O83" s="109" t="s">
        <v>183</v>
      </c>
      <c r="P83" s="110" t="s">
        <v>456</v>
      </c>
      <c r="Q83" s="111">
        <v>24</v>
      </c>
      <c r="R83" s="111">
        <v>24</v>
      </c>
      <c r="S83" s="111">
        <v>21</v>
      </c>
      <c r="T83" s="109" t="s">
        <v>150</v>
      </c>
      <c r="U83" s="114"/>
      <c r="V83" s="114"/>
      <c r="W83" s="72"/>
    </row>
    <row r="84" spans="13:23" x14ac:dyDescent="0.25">
      <c r="M84" s="66" t="s">
        <v>511</v>
      </c>
      <c r="N84" s="66" t="s">
        <v>188</v>
      </c>
      <c r="O84" s="66" t="s">
        <v>183</v>
      </c>
      <c r="P84" s="90" t="s">
        <v>455</v>
      </c>
      <c r="Q84" s="69">
        <v>12</v>
      </c>
      <c r="R84" s="69">
        <v>12</v>
      </c>
      <c r="S84" s="69">
        <v>41</v>
      </c>
      <c r="T84" s="66" t="s">
        <v>150</v>
      </c>
      <c r="U84" s="121" t="s">
        <v>604</v>
      </c>
      <c r="V84" s="121" t="s">
        <v>603</v>
      </c>
      <c r="W84" s="91"/>
    </row>
    <row r="85" spans="13:23" x14ac:dyDescent="0.25">
      <c r="M85" s="66" t="s">
        <v>511</v>
      </c>
      <c r="N85" s="66" t="s">
        <v>188</v>
      </c>
      <c r="O85" s="66" t="s">
        <v>183</v>
      </c>
      <c r="P85" s="90" t="s">
        <v>456</v>
      </c>
      <c r="Q85" s="69">
        <v>12</v>
      </c>
      <c r="R85" s="69">
        <v>12</v>
      </c>
      <c r="S85" s="69">
        <v>41</v>
      </c>
      <c r="T85" s="66" t="s">
        <v>150</v>
      </c>
      <c r="U85" s="114"/>
      <c r="V85" s="114"/>
      <c r="W85" s="91"/>
    </row>
    <row r="86" spans="13:23" x14ac:dyDescent="0.25">
      <c r="M86" s="66" t="s">
        <v>151</v>
      </c>
      <c r="N86" s="66" t="s">
        <v>188</v>
      </c>
      <c r="O86" s="66" t="s">
        <v>183</v>
      </c>
      <c r="P86" s="90" t="s">
        <v>455</v>
      </c>
      <c r="Q86" s="69">
        <v>24</v>
      </c>
      <c r="R86" s="69">
        <v>24</v>
      </c>
      <c r="S86" s="69">
        <v>624</v>
      </c>
      <c r="T86" s="66" t="s">
        <v>150</v>
      </c>
      <c r="U86" s="121" t="s">
        <v>604</v>
      </c>
      <c r="V86" s="121" t="s">
        <v>605</v>
      </c>
      <c r="W86" s="70"/>
    </row>
    <row r="87" spans="13:23" x14ac:dyDescent="0.25">
      <c r="M87" s="66" t="s">
        <v>151</v>
      </c>
      <c r="N87" s="66" t="s">
        <v>188</v>
      </c>
      <c r="O87" s="66" t="s">
        <v>183</v>
      </c>
      <c r="P87" s="90" t="s">
        <v>456</v>
      </c>
      <c r="Q87" s="69">
        <v>24</v>
      </c>
      <c r="R87" s="69">
        <v>24</v>
      </c>
      <c r="S87" s="69">
        <v>624</v>
      </c>
      <c r="T87" s="66" t="s">
        <v>150</v>
      </c>
      <c r="U87" s="114"/>
      <c r="V87" s="114"/>
      <c r="W87" s="70"/>
    </row>
    <row r="88" spans="13:23" x14ac:dyDescent="0.25">
      <c r="M88" s="109" t="s">
        <v>512</v>
      </c>
      <c r="N88" s="109" t="s">
        <v>188</v>
      </c>
      <c r="O88" s="109" t="s">
        <v>183</v>
      </c>
      <c r="P88" s="110" t="s">
        <v>455</v>
      </c>
      <c r="Q88" s="111">
        <v>14</v>
      </c>
      <c r="R88" s="111">
        <v>14</v>
      </c>
      <c r="S88" s="111">
        <v>101</v>
      </c>
      <c r="T88" s="109" t="s">
        <v>150</v>
      </c>
      <c r="U88" s="122" t="s">
        <v>604</v>
      </c>
      <c r="V88" s="122" t="s">
        <v>608</v>
      </c>
      <c r="W88" s="72"/>
    </row>
    <row r="89" spans="13:23" x14ac:dyDescent="0.25">
      <c r="M89" s="109" t="s">
        <v>512</v>
      </c>
      <c r="N89" s="109" t="s">
        <v>188</v>
      </c>
      <c r="O89" s="109" t="s">
        <v>183</v>
      </c>
      <c r="P89" s="110" t="s">
        <v>456</v>
      </c>
      <c r="Q89" s="111">
        <v>14</v>
      </c>
      <c r="R89" s="111">
        <v>14</v>
      </c>
      <c r="S89" s="111">
        <v>101</v>
      </c>
      <c r="T89" s="109" t="s">
        <v>150</v>
      </c>
      <c r="U89" s="114"/>
      <c r="V89" s="114"/>
      <c r="W89" s="72"/>
    </row>
    <row r="90" spans="13:23" x14ac:dyDescent="0.25">
      <c r="M90" s="66" t="s">
        <v>513</v>
      </c>
      <c r="N90" s="66" t="s">
        <v>188</v>
      </c>
      <c r="O90" s="66" t="s">
        <v>172</v>
      </c>
      <c r="P90" s="90" t="s">
        <v>457</v>
      </c>
      <c r="Q90" s="69">
        <v>15</v>
      </c>
      <c r="R90" s="69">
        <v>15</v>
      </c>
      <c r="S90" s="69">
        <v>223</v>
      </c>
      <c r="T90" s="66" t="s">
        <v>150</v>
      </c>
      <c r="U90" s="121" t="s">
        <v>604</v>
      </c>
      <c r="V90" s="121" t="s">
        <v>619</v>
      </c>
      <c r="W90" s="70"/>
    </row>
    <row r="91" spans="13:23" x14ac:dyDescent="0.25">
      <c r="M91" s="109" t="s">
        <v>514</v>
      </c>
      <c r="N91" s="109" t="s">
        <v>188</v>
      </c>
      <c r="O91" s="109" t="s">
        <v>183</v>
      </c>
      <c r="P91" s="110" t="s">
        <v>464</v>
      </c>
      <c r="Q91" s="111">
        <v>12</v>
      </c>
      <c r="R91" s="111">
        <v>12</v>
      </c>
      <c r="S91" s="111">
        <v>12</v>
      </c>
      <c r="T91" s="109" t="s">
        <v>150</v>
      </c>
      <c r="U91" s="122" t="s">
        <v>604</v>
      </c>
      <c r="V91" s="122" t="s">
        <v>603</v>
      </c>
      <c r="W91" s="73"/>
    </row>
    <row r="92" spans="13:23" x14ac:dyDescent="0.25">
      <c r="M92" s="66" t="s">
        <v>515</v>
      </c>
      <c r="N92" s="66" t="s">
        <v>188</v>
      </c>
      <c r="O92" s="66" t="s">
        <v>183</v>
      </c>
      <c r="P92" s="90" t="s">
        <v>455</v>
      </c>
      <c r="Q92" s="69">
        <v>12</v>
      </c>
      <c r="R92" s="69">
        <v>12</v>
      </c>
      <c r="S92" s="69">
        <v>93</v>
      </c>
      <c r="T92" s="66" t="s">
        <v>150</v>
      </c>
      <c r="U92" s="121" t="s">
        <v>613</v>
      </c>
      <c r="V92" s="121" t="s">
        <v>613</v>
      </c>
      <c r="W92" s="91"/>
    </row>
    <row r="93" spans="13:23" x14ac:dyDescent="0.25">
      <c r="M93" s="66" t="s">
        <v>515</v>
      </c>
      <c r="N93" s="66" t="s">
        <v>188</v>
      </c>
      <c r="O93" s="66" t="s">
        <v>183</v>
      </c>
      <c r="P93" s="90" t="s">
        <v>456</v>
      </c>
      <c r="Q93" s="69">
        <v>12</v>
      </c>
      <c r="R93" s="69">
        <v>12</v>
      </c>
      <c r="S93" s="69">
        <v>93</v>
      </c>
      <c r="T93" s="66" t="s">
        <v>150</v>
      </c>
      <c r="U93" s="114"/>
      <c r="V93" s="114"/>
      <c r="W93" s="91"/>
    </row>
    <row r="94" spans="13:23" x14ac:dyDescent="0.25">
      <c r="M94" s="66" t="s">
        <v>516</v>
      </c>
      <c r="N94" s="66" t="s">
        <v>188</v>
      </c>
      <c r="O94" s="66" t="s">
        <v>354</v>
      </c>
      <c r="P94" s="90" t="s">
        <v>456</v>
      </c>
      <c r="Q94" s="69">
        <v>12</v>
      </c>
      <c r="R94" s="69">
        <v>12</v>
      </c>
      <c r="S94" s="69">
        <v>165</v>
      </c>
      <c r="T94" s="66" t="s">
        <v>150</v>
      </c>
      <c r="U94" s="121" t="s">
        <v>604</v>
      </c>
      <c r="V94" s="121" t="s">
        <v>608</v>
      </c>
      <c r="W94" s="91"/>
    </row>
    <row r="95" spans="13:23" x14ac:dyDescent="0.25">
      <c r="M95" s="109" t="s">
        <v>517</v>
      </c>
      <c r="N95" s="109" t="s">
        <v>188</v>
      </c>
      <c r="O95" s="109" t="s">
        <v>183</v>
      </c>
      <c r="P95" s="110" t="s">
        <v>455</v>
      </c>
      <c r="Q95" s="111">
        <v>8</v>
      </c>
      <c r="R95" s="111">
        <v>8</v>
      </c>
      <c r="S95" s="111">
        <v>62</v>
      </c>
      <c r="T95" s="109" t="s">
        <v>150</v>
      </c>
      <c r="U95" s="122" t="s">
        <v>604</v>
      </c>
      <c r="V95" s="122" t="s">
        <v>608</v>
      </c>
      <c r="W95" s="72"/>
    </row>
    <row r="96" spans="13:23" x14ac:dyDescent="0.25">
      <c r="M96" s="109" t="s">
        <v>517</v>
      </c>
      <c r="N96" s="109" t="s">
        <v>188</v>
      </c>
      <c r="O96" s="109" t="s">
        <v>183</v>
      </c>
      <c r="P96" s="110" t="s">
        <v>456</v>
      </c>
      <c r="Q96" s="111">
        <v>8</v>
      </c>
      <c r="R96" s="111">
        <v>8</v>
      </c>
      <c r="S96" s="111">
        <v>62</v>
      </c>
      <c r="T96" s="109" t="s">
        <v>150</v>
      </c>
      <c r="U96" s="114"/>
      <c r="V96" s="114"/>
      <c r="W96" s="72"/>
    </row>
    <row r="97" spans="13:23" x14ac:dyDescent="0.25">
      <c r="M97" s="109" t="s">
        <v>518</v>
      </c>
      <c r="N97" s="109" t="s">
        <v>188</v>
      </c>
      <c r="O97" s="109" t="s">
        <v>354</v>
      </c>
      <c r="P97" s="110" t="s">
        <v>456</v>
      </c>
      <c r="Q97" s="111">
        <v>12</v>
      </c>
      <c r="R97" s="111">
        <v>12</v>
      </c>
      <c r="S97" s="111">
        <v>259</v>
      </c>
      <c r="T97" s="109" t="s">
        <v>150</v>
      </c>
      <c r="U97" s="122" t="s">
        <v>604</v>
      </c>
      <c r="V97" s="122" t="s">
        <v>603</v>
      </c>
      <c r="W97" s="73"/>
    </row>
    <row r="98" spans="13:23" x14ac:dyDescent="0.25">
      <c r="M98" s="66" t="s">
        <v>519</v>
      </c>
      <c r="N98" s="66" t="s">
        <v>188</v>
      </c>
      <c r="O98" s="66" t="s">
        <v>354</v>
      </c>
      <c r="P98" s="90" t="s">
        <v>456</v>
      </c>
      <c r="Q98" s="69">
        <v>15</v>
      </c>
      <c r="R98" s="69">
        <v>15</v>
      </c>
      <c r="S98" s="69">
        <v>135</v>
      </c>
      <c r="T98" s="66" t="s">
        <v>150</v>
      </c>
      <c r="U98" s="121" t="s">
        <v>606</v>
      </c>
      <c r="V98" s="121" t="s">
        <v>605</v>
      </c>
      <c r="W98" s="91"/>
    </row>
    <row r="99" spans="13:23" x14ac:dyDescent="0.25">
      <c r="M99" s="109" t="s">
        <v>520</v>
      </c>
      <c r="N99" s="109" t="s">
        <v>188</v>
      </c>
      <c r="O99" s="109" t="s">
        <v>354</v>
      </c>
      <c r="P99" s="110" t="s">
        <v>456</v>
      </c>
      <c r="Q99" s="111">
        <v>15</v>
      </c>
      <c r="R99" s="111">
        <v>15</v>
      </c>
      <c r="S99" s="111">
        <v>32</v>
      </c>
      <c r="T99" s="109" t="s">
        <v>150</v>
      </c>
      <c r="U99" s="122" t="s">
        <v>604</v>
      </c>
      <c r="V99" s="122" t="s">
        <v>603</v>
      </c>
      <c r="W99" s="72"/>
    </row>
    <row r="100" spans="13:23" x14ac:dyDescent="0.25">
      <c r="M100" s="109" t="s">
        <v>521</v>
      </c>
      <c r="N100" s="109" t="s">
        <v>188</v>
      </c>
      <c r="O100" s="109" t="s">
        <v>183</v>
      </c>
      <c r="P100" s="110" t="s">
        <v>455</v>
      </c>
      <c r="Q100" s="111">
        <v>18</v>
      </c>
      <c r="R100" s="111">
        <v>18</v>
      </c>
      <c r="S100" s="111">
        <v>300</v>
      </c>
      <c r="T100" s="109" t="s">
        <v>150</v>
      </c>
      <c r="U100" s="122" t="s">
        <v>604</v>
      </c>
      <c r="V100" s="122" t="s">
        <v>603</v>
      </c>
      <c r="W100" s="73"/>
    </row>
    <row r="101" spans="13:23" x14ac:dyDescent="0.25">
      <c r="M101" s="109" t="s">
        <v>521</v>
      </c>
      <c r="N101" s="109" t="s">
        <v>188</v>
      </c>
      <c r="O101" s="109" t="s">
        <v>183</v>
      </c>
      <c r="P101" s="110" t="s">
        <v>456</v>
      </c>
      <c r="Q101" s="111">
        <v>18</v>
      </c>
      <c r="R101" s="111">
        <v>18</v>
      </c>
      <c r="S101" s="111">
        <v>300</v>
      </c>
      <c r="T101" s="109" t="s">
        <v>150</v>
      </c>
      <c r="U101" s="114"/>
      <c r="V101" s="114"/>
      <c r="W101" s="73"/>
    </row>
    <row r="102" spans="13:23" x14ac:dyDescent="0.25">
      <c r="M102" s="66" t="s">
        <v>522</v>
      </c>
      <c r="N102" s="66" t="s">
        <v>188</v>
      </c>
      <c r="O102" s="66" t="s">
        <v>183</v>
      </c>
      <c r="P102" s="90" t="s">
        <v>455</v>
      </c>
      <c r="Q102" s="69">
        <v>12</v>
      </c>
      <c r="R102" s="69">
        <v>12</v>
      </c>
      <c r="S102" s="69">
        <v>372</v>
      </c>
      <c r="T102" s="66" t="s">
        <v>150</v>
      </c>
      <c r="U102" s="121" t="s">
        <v>604</v>
      </c>
      <c r="V102" s="121" t="s">
        <v>605</v>
      </c>
      <c r="W102" s="70"/>
    </row>
    <row r="103" spans="13:23" x14ac:dyDescent="0.25">
      <c r="M103" s="66" t="s">
        <v>522</v>
      </c>
      <c r="N103" s="66" t="s">
        <v>188</v>
      </c>
      <c r="O103" s="66" t="s">
        <v>183</v>
      </c>
      <c r="P103" s="90" t="s">
        <v>456</v>
      </c>
      <c r="Q103" s="69">
        <v>12</v>
      </c>
      <c r="R103" s="69">
        <v>12</v>
      </c>
      <c r="S103" s="69">
        <v>372</v>
      </c>
      <c r="T103" s="66" t="s">
        <v>150</v>
      </c>
      <c r="U103" s="114"/>
      <c r="V103" s="114"/>
      <c r="W103" s="70"/>
    </row>
    <row r="104" spans="13:23" x14ac:dyDescent="0.25">
      <c r="M104" s="66" t="s">
        <v>524</v>
      </c>
      <c r="N104" s="66" t="s">
        <v>358</v>
      </c>
      <c r="O104" s="66" t="s">
        <v>354</v>
      </c>
      <c r="P104" s="90" t="s">
        <v>456</v>
      </c>
      <c r="Q104" s="69">
        <v>8</v>
      </c>
      <c r="R104" s="69">
        <v>8</v>
      </c>
      <c r="S104" s="69">
        <v>107</v>
      </c>
      <c r="T104" s="66" t="s">
        <v>150</v>
      </c>
      <c r="U104" s="121" t="s">
        <v>604</v>
      </c>
      <c r="V104" s="121" t="s">
        <v>608</v>
      </c>
      <c r="W104" s="91"/>
    </row>
    <row r="105" spans="13:23" x14ac:dyDescent="0.25">
      <c r="M105" s="66" t="s">
        <v>525</v>
      </c>
      <c r="N105" s="66" t="s">
        <v>358</v>
      </c>
      <c r="O105" s="66" t="s">
        <v>183</v>
      </c>
      <c r="P105" s="90" t="s">
        <v>464</v>
      </c>
      <c r="Q105" s="69">
        <v>18</v>
      </c>
      <c r="R105" s="69">
        <v>18</v>
      </c>
      <c r="S105" s="69">
        <v>115</v>
      </c>
      <c r="T105" s="66" t="s">
        <v>150</v>
      </c>
      <c r="U105" s="121" t="s">
        <v>604</v>
      </c>
      <c r="V105" s="121" t="s">
        <v>603</v>
      </c>
      <c r="W105" s="70"/>
    </row>
    <row r="106" spans="13:23" x14ac:dyDescent="0.25">
      <c r="M106" s="66" t="s">
        <v>526</v>
      </c>
      <c r="N106" s="66" t="s">
        <v>358</v>
      </c>
      <c r="O106" s="66" t="s">
        <v>183</v>
      </c>
      <c r="P106" s="90" t="s">
        <v>455</v>
      </c>
      <c r="Q106" s="69">
        <v>15</v>
      </c>
      <c r="R106" s="69">
        <v>15</v>
      </c>
      <c r="S106" s="69">
        <v>70</v>
      </c>
      <c r="T106" s="66" t="s">
        <v>150</v>
      </c>
      <c r="U106" s="121" t="s">
        <v>604</v>
      </c>
      <c r="V106" s="121" t="s">
        <v>603</v>
      </c>
      <c r="W106" s="91"/>
    </row>
    <row r="107" spans="13:23" x14ac:dyDescent="0.25">
      <c r="M107" s="66" t="s">
        <v>526</v>
      </c>
      <c r="N107" s="66" t="s">
        <v>358</v>
      </c>
      <c r="O107" s="66" t="s">
        <v>183</v>
      </c>
      <c r="P107" s="90" t="s">
        <v>456</v>
      </c>
      <c r="Q107" s="69">
        <v>15</v>
      </c>
      <c r="R107" s="69">
        <v>15</v>
      </c>
      <c r="S107" s="69">
        <v>70</v>
      </c>
      <c r="T107" s="66" t="s">
        <v>150</v>
      </c>
      <c r="U107" s="114"/>
      <c r="V107" s="114"/>
      <c r="W107" s="91"/>
    </row>
    <row r="108" spans="13:23" x14ac:dyDescent="0.25">
      <c r="M108" s="66" t="s">
        <v>527</v>
      </c>
      <c r="N108" s="66" t="s">
        <v>358</v>
      </c>
      <c r="O108" s="66" t="s">
        <v>354</v>
      </c>
      <c r="P108" s="90" t="s">
        <v>456</v>
      </c>
      <c r="Q108" s="69">
        <v>10</v>
      </c>
      <c r="R108" s="69">
        <v>10</v>
      </c>
      <c r="S108" s="69">
        <v>16</v>
      </c>
      <c r="T108" s="66" t="s">
        <v>150</v>
      </c>
      <c r="U108" s="121" t="s">
        <v>604</v>
      </c>
      <c r="V108" s="121" t="s">
        <v>605</v>
      </c>
      <c r="W108" s="91"/>
    </row>
    <row r="109" spans="13:23" x14ac:dyDescent="0.25">
      <c r="M109" s="66" t="s">
        <v>528</v>
      </c>
      <c r="N109" s="66" t="s">
        <v>199</v>
      </c>
      <c r="O109" s="66" t="s">
        <v>183</v>
      </c>
      <c r="P109" s="90" t="s">
        <v>464</v>
      </c>
      <c r="Q109" s="69">
        <v>30</v>
      </c>
      <c r="R109" s="69">
        <v>30</v>
      </c>
      <c r="S109" s="69">
        <v>21</v>
      </c>
      <c r="T109" s="66" t="s">
        <v>150</v>
      </c>
      <c r="U109" s="121" t="s">
        <v>604</v>
      </c>
      <c r="V109" s="121" t="s">
        <v>603</v>
      </c>
      <c r="W109" s="70"/>
    </row>
    <row r="110" spans="13:23" ht="22.5" x14ac:dyDescent="0.25">
      <c r="M110" s="109" t="s">
        <v>529</v>
      </c>
      <c r="N110" s="109" t="s">
        <v>199</v>
      </c>
      <c r="O110" s="109" t="s">
        <v>183</v>
      </c>
      <c r="P110" s="110" t="s">
        <v>530</v>
      </c>
      <c r="Q110" s="111">
        <v>36</v>
      </c>
      <c r="R110" s="111">
        <v>36</v>
      </c>
      <c r="S110" s="111">
        <v>19</v>
      </c>
      <c r="T110" s="109" t="s">
        <v>150</v>
      </c>
      <c r="U110" s="122" t="s">
        <v>604</v>
      </c>
      <c r="V110" s="122" t="s">
        <v>603</v>
      </c>
      <c r="W110" s="72"/>
    </row>
    <row r="111" spans="13:23" x14ac:dyDescent="0.25">
      <c r="M111" s="66" t="s">
        <v>531</v>
      </c>
      <c r="N111" s="66" t="s">
        <v>199</v>
      </c>
      <c r="O111" s="66" t="s">
        <v>170</v>
      </c>
      <c r="P111" s="90" t="s">
        <v>464</v>
      </c>
      <c r="Q111" s="69">
        <v>18</v>
      </c>
      <c r="R111" s="69">
        <v>18</v>
      </c>
      <c r="S111" s="69">
        <v>67</v>
      </c>
      <c r="T111" s="66" t="s">
        <v>150</v>
      </c>
      <c r="U111" s="121" t="s">
        <v>604</v>
      </c>
      <c r="V111" s="121" t="s">
        <v>603</v>
      </c>
      <c r="W111" s="70"/>
    </row>
    <row r="112" spans="13:23" x14ac:dyDescent="0.25">
      <c r="M112" s="66" t="s">
        <v>532</v>
      </c>
      <c r="N112" s="66" t="s">
        <v>199</v>
      </c>
      <c r="O112" s="66" t="s">
        <v>183</v>
      </c>
      <c r="P112" s="90" t="s">
        <v>464</v>
      </c>
      <c r="Q112" s="69">
        <v>36</v>
      </c>
      <c r="R112" s="69">
        <v>36</v>
      </c>
      <c r="S112" s="69">
        <v>11</v>
      </c>
      <c r="T112" s="66" t="s">
        <v>150</v>
      </c>
      <c r="U112" s="121" t="s">
        <v>604</v>
      </c>
      <c r="V112" s="121" t="s">
        <v>605</v>
      </c>
      <c r="W112" s="70"/>
    </row>
    <row r="113" spans="13:23" x14ac:dyDescent="0.25">
      <c r="M113" s="109" t="s">
        <v>533</v>
      </c>
      <c r="N113" s="109" t="s">
        <v>199</v>
      </c>
      <c r="O113" s="109" t="s">
        <v>183</v>
      </c>
      <c r="P113" s="110" t="s">
        <v>464</v>
      </c>
      <c r="Q113" s="111">
        <v>42</v>
      </c>
      <c r="R113" s="111">
        <v>42</v>
      </c>
      <c r="S113" s="111">
        <v>18</v>
      </c>
      <c r="T113" s="109" t="s">
        <v>150</v>
      </c>
      <c r="U113" s="122" t="s">
        <v>604</v>
      </c>
      <c r="V113" s="122" t="s">
        <v>603</v>
      </c>
      <c r="W113" s="73"/>
    </row>
    <row r="114" spans="13:23" x14ac:dyDescent="0.25">
      <c r="M114" s="66" t="s">
        <v>534</v>
      </c>
      <c r="N114" s="66" t="s">
        <v>199</v>
      </c>
      <c r="O114" s="66" t="s">
        <v>354</v>
      </c>
      <c r="P114" s="90" t="s">
        <v>535</v>
      </c>
      <c r="Q114" s="69">
        <v>30</v>
      </c>
      <c r="R114" s="69">
        <v>30</v>
      </c>
      <c r="S114" s="69">
        <v>37</v>
      </c>
      <c r="T114" s="66" t="s">
        <v>150</v>
      </c>
      <c r="U114" s="121" t="s">
        <v>604</v>
      </c>
      <c r="V114" s="121" t="s">
        <v>605</v>
      </c>
      <c r="W114" s="91"/>
    </row>
    <row r="115" spans="13:23" ht="22.5" x14ac:dyDescent="0.25">
      <c r="M115" s="109" t="s">
        <v>536</v>
      </c>
      <c r="N115" s="109" t="s">
        <v>199</v>
      </c>
      <c r="O115" s="109" t="s">
        <v>354</v>
      </c>
      <c r="P115" s="110" t="s">
        <v>537</v>
      </c>
      <c r="Q115" s="111">
        <v>24</v>
      </c>
      <c r="R115" s="111">
        <v>24</v>
      </c>
      <c r="S115" s="111">
        <v>45</v>
      </c>
      <c r="T115" s="109" t="s">
        <v>150</v>
      </c>
      <c r="U115" s="122" t="s">
        <v>604</v>
      </c>
      <c r="V115" s="122" t="s">
        <v>605</v>
      </c>
      <c r="W115" s="72"/>
    </row>
    <row r="116" spans="13:23" x14ac:dyDescent="0.25">
      <c r="M116" s="109" t="s">
        <v>538</v>
      </c>
      <c r="N116" s="109" t="s">
        <v>199</v>
      </c>
      <c r="O116" s="109" t="s">
        <v>354</v>
      </c>
      <c r="P116" s="110" t="s">
        <v>457</v>
      </c>
      <c r="Q116" s="111">
        <v>15</v>
      </c>
      <c r="R116" s="111">
        <v>15</v>
      </c>
      <c r="S116" s="111">
        <v>242</v>
      </c>
      <c r="T116" s="109" t="s">
        <v>150</v>
      </c>
      <c r="U116" s="122" t="s">
        <v>604</v>
      </c>
      <c r="V116" s="122" t="s">
        <v>605</v>
      </c>
      <c r="W116" s="73"/>
    </row>
    <row r="117" spans="13:23" x14ac:dyDescent="0.25">
      <c r="M117" s="66" t="s">
        <v>539</v>
      </c>
      <c r="N117" s="66" t="s">
        <v>199</v>
      </c>
      <c r="O117" s="66" t="s">
        <v>354</v>
      </c>
      <c r="P117" s="90" t="s">
        <v>535</v>
      </c>
      <c r="Q117" s="69">
        <v>24</v>
      </c>
      <c r="R117" s="69">
        <v>24</v>
      </c>
      <c r="S117" s="69">
        <v>51</v>
      </c>
      <c r="T117" s="66" t="s">
        <v>150</v>
      </c>
      <c r="U117" s="121" t="s">
        <v>604</v>
      </c>
      <c r="V117" s="121" t="s">
        <v>613</v>
      </c>
      <c r="W117" s="91"/>
    </row>
    <row r="118" spans="13:23" x14ac:dyDescent="0.25">
      <c r="M118" s="109" t="s">
        <v>540</v>
      </c>
      <c r="N118" s="109" t="s">
        <v>199</v>
      </c>
      <c r="O118" s="109" t="s">
        <v>183</v>
      </c>
      <c r="P118" s="110" t="s">
        <v>455</v>
      </c>
      <c r="Q118" s="111">
        <v>12</v>
      </c>
      <c r="R118" s="111">
        <v>12</v>
      </c>
      <c r="S118" s="111">
        <v>53</v>
      </c>
      <c r="T118" s="109" t="s">
        <v>150</v>
      </c>
      <c r="U118" s="122" t="s">
        <v>604</v>
      </c>
      <c r="V118" s="122" t="s">
        <v>603</v>
      </c>
      <c r="W118" s="72"/>
    </row>
    <row r="119" spans="13:23" x14ac:dyDescent="0.25">
      <c r="M119" s="109" t="s">
        <v>540</v>
      </c>
      <c r="N119" s="109" t="s">
        <v>199</v>
      </c>
      <c r="O119" s="109" t="s">
        <v>183</v>
      </c>
      <c r="P119" s="110" t="s">
        <v>456</v>
      </c>
      <c r="Q119" s="111">
        <v>12</v>
      </c>
      <c r="R119" s="111">
        <v>12</v>
      </c>
      <c r="S119" s="111">
        <v>53</v>
      </c>
      <c r="T119" s="109" t="s">
        <v>150</v>
      </c>
      <c r="U119" s="114"/>
      <c r="V119" s="114"/>
      <c r="W119" s="72"/>
    </row>
    <row r="120" spans="13:23" x14ac:dyDescent="0.25">
      <c r="M120" s="66" t="s">
        <v>198</v>
      </c>
      <c r="N120" s="66" t="s">
        <v>199</v>
      </c>
      <c r="O120" s="66" t="s">
        <v>183</v>
      </c>
      <c r="P120" s="90" t="s">
        <v>523</v>
      </c>
      <c r="Q120" s="69">
        <v>12</v>
      </c>
      <c r="R120" s="69">
        <v>12</v>
      </c>
      <c r="S120" s="69">
        <v>32</v>
      </c>
      <c r="T120" s="66" t="s">
        <v>150</v>
      </c>
      <c r="U120" s="121" t="s">
        <v>604</v>
      </c>
      <c r="V120" s="121" t="s">
        <v>603</v>
      </c>
      <c r="W120" s="70"/>
    </row>
    <row r="121" spans="13:23" x14ac:dyDescent="0.25">
      <c r="M121" s="109" t="s">
        <v>156</v>
      </c>
      <c r="N121" s="109" t="s">
        <v>199</v>
      </c>
      <c r="O121" s="109" t="s">
        <v>354</v>
      </c>
      <c r="P121" s="110" t="s">
        <v>457</v>
      </c>
      <c r="Q121" s="111">
        <v>24</v>
      </c>
      <c r="R121" s="111">
        <v>24</v>
      </c>
      <c r="S121" s="111">
        <v>438</v>
      </c>
      <c r="T121" s="109" t="s">
        <v>150</v>
      </c>
      <c r="U121" s="122" t="s">
        <v>604</v>
      </c>
      <c r="V121" s="122" t="s">
        <v>605</v>
      </c>
      <c r="W121" s="73"/>
    </row>
    <row r="122" spans="13:23" x14ac:dyDescent="0.25">
      <c r="M122" s="66" t="s">
        <v>541</v>
      </c>
      <c r="N122" s="66" t="s">
        <v>199</v>
      </c>
      <c r="O122" s="66" t="s">
        <v>170</v>
      </c>
      <c r="P122" s="90" t="s">
        <v>464</v>
      </c>
      <c r="Q122" s="69">
        <v>18</v>
      </c>
      <c r="R122" s="69">
        <v>18</v>
      </c>
      <c r="S122" s="69">
        <v>220</v>
      </c>
      <c r="T122" s="66" t="s">
        <v>150</v>
      </c>
      <c r="U122" s="121" t="s">
        <v>604</v>
      </c>
      <c r="V122" s="121" t="s">
        <v>603</v>
      </c>
      <c r="W122" s="70"/>
    </row>
    <row r="123" spans="13:23" x14ac:dyDescent="0.25">
      <c r="M123" s="109" t="s">
        <v>542</v>
      </c>
      <c r="N123" s="109" t="s">
        <v>199</v>
      </c>
      <c r="O123" s="109" t="s">
        <v>183</v>
      </c>
      <c r="P123" s="110" t="s">
        <v>464</v>
      </c>
      <c r="Q123" s="111">
        <v>12</v>
      </c>
      <c r="R123" s="111">
        <v>12</v>
      </c>
      <c r="S123" s="111">
        <v>213</v>
      </c>
      <c r="T123" s="109" t="s">
        <v>150</v>
      </c>
      <c r="U123" s="122" t="s">
        <v>604</v>
      </c>
      <c r="V123" s="122" t="s">
        <v>605</v>
      </c>
      <c r="W123" s="73"/>
    </row>
    <row r="124" spans="13:23" x14ac:dyDescent="0.25">
      <c r="M124" s="109" t="s">
        <v>543</v>
      </c>
      <c r="N124" s="109" t="s">
        <v>199</v>
      </c>
      <c r="O124" s="109" t="s">
        <v>354</v>
      </c>
      <c r="P124" s="110" t="s">
        <v>456</v>
      </c>
      <c r="Q124" s="112" t="s">
        <v>544</v>
      </c>
      <c r="R124" s="112" t="s">
        <v>544</v>
      </c>
      <c r="S124" s="111">
        <v>400</v>
      </c>
      <c r="T124" s="109" t="s">
        <v>150</v>
      </c>
      <c r="U124" s="122" t="s">
        <v>604</v>
      </c>
      <c r="V124" s="122" t="s">
        <v>605</v>
      </c>
      <c r="W124" s="73"/>
    </row>
    <row r="125" spans="13:23" x14ac:dyDescent="0.25">
      <c r="M125" s="109" t="s">
        <v>545</v>
      </c>
      <c r="N125" s="109" t="s">
        <v>204</v>
      </c>
      <c r="O125" s="109" t="s">
        <v>183</v>
      </c>
      <c r="P125" s="110" t="s">
        <v>455</v>
      </c>
      <c r="Q125" s="111">
        <v>12</v>
      </c>
      <c r="R125" s="111">
        <v>12</v>
      </c>
      <c r="S125" s="111">
        <v>249</v>
      </c>
      <c r="T125" s="109" t="s">
        <v>150</v>
      </c>
      <c r="U125" s="122" t="s">
        <v>604</v>
      </c>
      <c r="V125" s="122" t="s">
        <v>603</v>
      </c>
      <c r="W125" s="73"/>
    </row>
    <row r="126" spans="13:23" x14ac:dyDescent="0.25">
      <c r="M126" s="109" t="s">
        <v>545</v>
      </c>
      <c r="N126" s="109" t="s">
        <v>204</v>
      </c>
      <c r="O126" s="109" t="s">
        <v>183</v>
      </c>
      <c r="P126" s="110" t="s">
        <v>456</v>
      </c>
      <c r="Q126" s="111">
        <v>12</v>
      </c>
      <c r="R126" s="111">
        <v>12</v>
      </c>
      <c r="S126" s="111">
        <v>249</v>
      </c>
      <c r="T126" s="109" t="s">
        <v>150</v>
      </c>
      <c r="U126" s="114"/>
      <c r="V126" s="114"/>
      <c r="W126" s="73"/>
    </row>
    <row r="127" spans="13:23" x14ac:dyDescent="0.25">
      <c r="M127" s="66" t="s">
        <v>546</v>
      </c>
      <c r="N127" s="66" t="s">
        <v>204</v>
      </c>
      <c r="O127" s="66" t="s">
        <v>183</v>
      </c>
      <c r="P127" s="90" t="s">
        <v>455</v>
      </c>
      <c r="Q127" s="69">
        <v>12</v>
      </c>
      <c r="R127" s="69">
        <v>12</v>
      </c>
      <c r="S127" s="69">
        <v>118</v>
      </c>
      <c r="T127" s="66" t="s">
        <v>150</v>
      </c>
      <c r="U127" s="121" t="s">
        <v>604</v>
      </c>
      <c r="V127" s="121" t="s">
        <v>605</v>
      </c>
      <c r="W127" s="91"/>
    </row>
    <row r="128" spans="13:23" x14ac:dyDescent="0.25">
      <c r="M128" s="66" t="s">
        <v>546</v>
      </c>
      <c r="N128" s="66" t="s">
        <v>204</v>
      </c>
      <c r="O128" s="66" t="s">
        <v>183</v>
      </c>
      <c r="P128" s="90" t="s">
        <v>456</v>
      </c>
      <c r="Q128" s="69">
        <v>12</v>
      </c>
      <c r="R128" s="69">
        <v>12</v>
      </c>
      <c r="S128" s="69">
        <v>118</v>
      </c>
      <c r="T128" s="66" t="s">
        <v>150</v>
      </c>
      <c r="U128" s="114"/>
      <c r="V128" s="114"/>
      <c r="W128" s="91"/>
    </row>
    <row r="129" spans="13:23" x14ac:dyDescent="0.25">
      <c r="M129" s="109" t="s">
        <v>547</v>
      </c>
      <c r="N129" s="109" t="s">
        <v>204</v>
      </c>
      <c r="O129" s="109" t="s">
        <v>354</v>
      </c>
      <c r="P129" s="110" t="s">
        <v>457</v>
      </c>
      <c r="Q129" s="111">
        <v>12</v>
      </c>
      <c r="R129" s="111">
        <v>12</v>
      </c>
      <c r="S129" s="111">
        <v>130</v>
      </c>
      <c r="T129" s="109" t="s">
        <v>150</v>
      </c>
      <c r="U129" s="122" t="s">
        <v>604</v>
      </c>
      <c r="V129" s="122" t="s">
        <v>603</v>
      </c>
      <c r="W129" s="72"/>
    </row>
    <row r="130" spans="13:23" x14ac:dyDescent="0.25">
      <c r="M130" s="66" t="s">
        <v>548</v>
      </c>
      <c r="N130" s="66" t="s">
        <v>204</v>
      </c>
      <c r="O130" s="66" t="s">
        <v>183</v>
      </c>
      <c r="P130" s="90" t="s">
        <v>455</v>
      </c>
      <c r="Q130" s="69">
        <v>18</v>
      </c>
      <c r="R130" s="69">
        <v>18</v>
      </c>
      <c r="S130" s="69">
        <v>30</v>
      </c>
      <c r="T130" s="66" t="s">
        <v>150</v>
      </c>
      <c r="U130" s="121" t="s">
        <v>604</v>
      </c>
      <c r="V130" s="121" t="s">
        <v>603</v>
      </c>
      <c r="W130" s="91"/>
    </row>
    <row r="131" spans="13:23" x14ac:dyDescent="0.25">
      <c r="M131" s="66" t="s">
        <v>548</v>
      </c>
      <c r="N131" s="66" t="s">
        <v>204</v>
      </c>
      <c r="O131" s="66" t="s">
        <v>183</v>
      </c>
      <c r="P131" s="90" t="s">
        <v>456</v>
      </c>
      <c r="Q131" s="69">
        <v>18</v>
      </c>
      <c r="R131" s="69">
        <v>18</v>
      </c>
      <c r="S131" s="69">
        <v>30</v>
      </c>
      <c r="T131" s="66" t="s">
        <v>150</v>
      </c>
      <c r="U131" s="114"/>
      <c r="V131" s="114"/>
      <c r="W131" s="91"/>
    </row>
    <row r="132" spans="13:23" x14ac:dyDescent="0.25">
      <c r="M132" s="109" t="s">
        <v>549</v>
      </c>
      <c r="N132" s="109" t="s">
        <v>204</v>
      </c>
      <c r="O132" s="109" t="s">
        <v>183</v>
      </c>
      <c r="P132" s="110" t="s">
        <v>455</v>
      </c>
      <c r="Q132" s="111">
        <v>24</v>
      </c>
      <c r="R132" s="111">
        <v>24</v>
      </c>
      <c r="S132" s="111">
        <v>30</v>
      </c>
      <c r="T132" s="109" t="s">
        <v>150</v>
      </c>
      <c r="U132" s="122" t="s">
        <v>604</v>
      </c>
      <c r="V132" s="122" t="s">
        <v>603</v>
      </c>
      <c r="W132" s="72"/>
    </row>
    <row r="133" spans="13:23" x14ac:dyDescent="0.25">
      <c r="M133" s="109" t="s">
        <v>549</v>
      </c>
      <c r="N133" s="109" t="s">
        <v>204</v>
      </c>
      <c r="O133" s="109" t="s">
        <v>183</v>
      </c>
      <c r="P133" s="110" t="s">
        <v>456</v>
      </c>
      <c r="Q133" s="111">
        <v>24</v>
      </c>
      <c r="R133" s="111">
        <v>24</v>
      </c>
      <c r="S133" s="111">
        <v>30</v>
      </c>
      <c r="T133" s="109" t="s">
        <v>150</v>
      </c>
      <c r="U133" s="114"/>
      <c r="V133" s="114"/>
      <c r="W133" s="72"/>
    </row>
    <row r="134" spans="13:23" x14ac:dyDescent="0.25">
      <c r="M134" s="66" t="s">
        <v>550</v>
      </c>
      <c r="N134" s="66" t="s">
        <v>204</v>
      </c>
      <c r="O134" s="66" t="s">
        <v>183</v>
      </c>
      <c r="P134" s="90" t="s">
        <v>455</v>
      </c>
      <c r="Q134" s="69">
        <v>12</v>
      </c>
      <c r="R134" s="69">
        <v>12</v>
      </c>
      <c r="S134" s="69">
        <v>44</v>
      </c>
      <c r="T134" s="66" t="s">
        <v>150</v>
      </c>
      <c r="U134" s="121" t="s">
        <v>604</v>
      </c>
      <c r="V134" s="121" t="s">
        <v>603</v>
      </c>
      <c r="W134" s="91"/>
    </row>
    <row r="135" spans="13:23" x14ac:dyDescent="0.25">
      <c r="M135" s="66" t="s">
        <v>550</v>
      </c>
      <c r="N135" s="66" t="s">
        <v>204</v>
      </c>
      <c r="O135" s="66" t="s">
        <v>183</v>
      </c>
      <c r="P135" s="90" t="s">
        <v>456</v>
      </c>
      <c r="Q135" s="69">
        <v>12</v>
      </c>
      <c r="R135" s="69">
        <v>12</v>
      </c>
      <c r="S135" s="69">
        <v>44</v>
      </c>
      <c r="T135" s="66" t="s">
        <v>150</v>
      </c>
      <c r="U135" s="114"/>
      <c r="V135" s="114"/>
      <c r="W135" s="91"/>
    </row>
    <row r="136" spans="13:23" x14ac:dyDescent="0.25">
      <c r="M136" s="109" t="s">
        <v>551</v>
      </c>
      <c r="N136" s="109" t="s">
        <v>204</v>
      </c>
      <c r="O136" s="109" t="s">
        <v>183</v>
      </c>
      <c r="P136" s="110" t="s">
        <v>455</v>
      </c>
      <c r="Q136" s="111">
        <v>24</v>
      </c>
      <c r="R136" s="111">
        <v>24</v>
      </c>
      <c r="S136" s="111">
        <v>23</v>
      </c>
      <c r="T136" s="109" t="s">
        <v>150</v>
      </c>
      <c r="U136" s="122" t="s">
        <v>604</v>
      </c>
      <c r="V136" s="122" t="s">
        <v>603</v>
      </c>
      <c r="W136" s="72"/>
    </row>
    <row r="137" spans="13:23" x14ac:dyDescent="0.25">
      <c r="M137" s="109" t="s">
        <v>551</v>
      </c>
      <c r="N137" s="109" t="s">
        <v>204</v>
      </c>
      <c r="O137" s="109" t="s">
        <v>183</v>
      </c>
      <c r="P137" s="110" t="s">
        <v>456</v>
      </c>
      <c r="Q137" s="111">
        <v>24</v>
      </c>
      <c r="R137" s="111">
        <v>24</v>
      </c>
      <c r="S137" s="111">
        <v>23</v>
      </c>
      <c r="T137" s="109" t="s">
        <v>150</v>
      </c>
      <c r="U137" s="114"/>
      <c r="V137" s="114"/>
      <c r="W137" s="72"/>
    </row>
    <row r="138" spans="13:23" x14ac:dyDescent="0.25">
      <c r="M138" s="109" t="s">
        <v>552</v>
      </c>
      <c r="N138" s="109" t="s">
        <v>204</v>
      </c>
      <c r="O138" s="109" t="s">
        <v>183</v>
      </c>
      <c r="P138" s="110" t="s">
        <v>464</v>
      </c>
      <c r="Q138" s="111">
        <v>12</v>
      </c>
      <c r="R138" s="111">
        <v>12</v>
      </c>
      <c r="S138" s="111">
        <v>215</v>
      </c>
      <c r="T138" s="109" t="s">
        <v>150</v>
      </c>
      <c r="U138" s="122" t="s">
        <v>604</v>
      </c>
      <c r="V138" s="122" t="s">
        <v>603</v>
      </c>
      <c r="W138" s="73"/>
    </row>
    <row r="139" spans="13:23" x14ac:dyDescent="0.25">
      <c r="M139" s="66" t="s">
        <v>553</v>
      </c>
      <c r="N139" s="66" t="s">
        <v>204</v>
      </c>
      <c r="O139" s="66" t="s">
        <v>183</v>
      </c>
      <c r="P139" s="90" t="s">
        <v>455</v>
      </c>
      <c r="Q139" s="69">
        <v>8</v>
      </c>
      <c r="R139" s="69">
        <v>8</v>
      </c>
      <c r="S139" s="69">
        <v>342</v>
      </c>
      <c r="T139" s="66" t="s">
        <v>150</v>
      </c>
      <c r="U139" s="121" t="s">
        <v>604</v>
      </c>
      <c r="V139" s="121" t="s">
        <v>605</v>
      </c>
      <c r="W139" s="70"/>
    </row>
    <row r="140" spans="13:23" x14ac:dyDescent="0.25">
      <c r="M140" s="66" t="s">
        <v>553</v>
      </c>
      <c r="N140" s="66" t="s">
        <v>204</v>
      </c>
      <c r="O140" s="66" t="s">
        <v>183</v>
      </c>
      <c r="P140" s="90" t="s">
        <v>456</v>
      </c>
      <c r="Q140" s="69">
        <v>8</v>
      </c>
      <c r="R140" s="69">
        <v>8</v>
      </c>
      <c r="S140" s="69">
        <v>342</v>
      </c>
      <c r="T140" s="66" t="s">
        <v>150</v>
      </c>
      <c r="U140" s="114"/>
      <c r="V140" s="114"/>
      <c r="W140" s="70"/>
    </row>
    <row r="141" spans="13:23" x14ac:dyDescent="0.25">
      <c r="M141" s="66" t="s">
        <v>554</v>
      </c>
      <c r="N141" s="66" t="s">
        <v>204</v>
      </c>
      <c r="O141" s="66" t="s">
        <v>183</v>
      </c>
      <c r="P141" s="90" t="s">
        <v>455</v>
      </c>
      <c r="Q141" s="69">
        <v>8</v>
      </c>
      <c r="R141" s="69">
        <v>8</v>
      </c>
      <c r="S141" s="69">
        <v>62</v>
      </c>
      <c r="T141" s="66" t="s">
        <v>150</v>
      </c>
      <c r="U141" s="121" t="s">
        <v>604</v>
      </c>
      <c r="V141" s="121" t="s">
        <v>618</v>
      </c>
      <c r="W141" s="91"/>
    </row>
    <row r="142" spans="13:23" x14ac:dyDescent="0.25">
      <c r="M142" s="66" t="s">
        <v>554</v>
      </c>
      <c r="N142" s="66" t="s">
        <v>204</v>
      </c>
      <c r="O142" s="66" t="s">
        <v>183</v>
      </c>
      <c r="P142" s="90" t="s">
        <v>456</v>
      </c>
      <c r="Q142" s="69">
        <v>8</v>
      </c>
      <c r="R142" s="69">
        <v>8</v>
      </c>
      <c r="S142" s="69">
        <v>62</v>
      </c>
      <c r="T142" s="66" t="s">
        <v>150</v>
      </c>
      <c r="U142" s="114"/>
      <c r="V142" s="114"/>
      <c r="W142" s="91"/>
    </row>
    <row r="143" spans="13:23" x14ac:dyDescent="0.25">
      <c r="M143" s="109" t="s">
        <v>555</v>
      </c>
      <c r="N143" s="109" t="s">
        <v>204</v>
      </c>
      <c r="O143" s="109" t="s">
        <v>183</v>
      </c>
      <c r="P143" s="110" t="s">
        <v>455</v>
      </c>
      <c r="Q143" s="111">
        <v>8</v>
      </c>
      <c r="R143" s="111">
        <v>8</v>
      </c>
      <c r="S143" s="111">
        <v>284</v>
      </c>
      <c r="T143" s="109" t="s">
        <v>150</v>
      </c>
      <c r="U143" s="122" t="s">
        <v>604</v>
      </c>
      <c r="V143" s="122" t="s">
        <v>611</v>
      </c>
      <c r="W143" s="73"/>
    </row>
    <row r="144" spans="13:23" x14ac:dyDescent="0.25">
      <c r="M144" s="109" t="s">
        <v>555</v>
      </c>
      <c r="N144" s="109" t="s">
        <v>204</v>
      </c>
      <c r="O144" s="109" t="s">
        <v>183</v>
      </c>
      <c r="P144" s="110" t="s">
        <v>456</v>
      </c>
      <c r="Q144" s="111">
        <v>8</v>
      </c>
      <c r="R144" s="111">
        <v>8</v>
      </c>
      <c r="S144" s="111">
        <v>284</v>
      </c>
      <c r="T144" s="109" t="s">
        <v>150</v>
      </c>
      <c r="U144" s="114"/>
      <c r="V144" s="114"/>
      <c r="W144" s="73"/>
    </row>
    <row r="145" spans="13:23" x14ac:dyDescent="0.25">
      <c r="M145" s="66" t="s">
        <v>556</v>
      </c>
      <c r="N145" s="66" t="s">
        <v>204</v>
      </c>
      <c r="O145" s="66" t="s">
        <v>183</v>
      </c>
      <c r="P145" s="90" t="s">
        <v>455</v>
      </c>
      <c r="Q145" s="69">
        <v>8</v>
      </c>
      <c r="R145" s="69">
        <v>8</v>
      </c>
      <c r="S145" s="69">
        <v>71</v>
      </c>
      <c r="T145" s="66" t="s">
        <v>150</v>
      </c>
      <c r="U145" s="121" t="s">
        <v>604</v>
      </c>
      <c r="V145" s="121" t="s">
        <v>613</v>
      </c>
      <c r="W145" s="91"/>
    </row>
    <row r="146" spans="13:23" x14ac:dyDescent="0.25">
      <c r="M146" s="66" t="s">
        <v>556</v>
      </c>
      <c r="N146" s="66" t="s">
        <v>204</v>
      </c>
      <c r="O146" s="66" t="s">
        <v>183</v>
      </c>
      <c r="P146" s="90" t="s">
        <v>456</v>
      </c>
      <c r="Q146" s="69">
        <v>8</v>
      </c>
      <c r="R146" s="69">
        <v>8</v>
      </c>
      <c r="S146" s="69">
        <v>71</v>
      </c>
      <c r="T146" s="66" t="s">
        <v>150</v>
      </c>
      <c r="U146" s="114"/>
      <c r="V146" s="114"/>
      <c r="W146" s="91"/>
    </row>
    <row r="147" spans="13:23" x14ac:dyDescent="0.25">
      <c r="M147" s="109" t="s">
        <v>557</v>
      </c>
      <c r="N147" s="109" t="s">
        <v>204</v>
      </c>
      <c r="O147" s="109" t="s">
        <v>183</v>
      </c>
      <c r="P147" s="110" t="s">
        <v>455</v>
      </c>
      <c r="Q147" s="111">
        <v>8</v>
      </c>
      <c r="R147" s="111">
        <v>8</v>
      </c>
      <c r="S147" s="111">
        <v>50</v>
      </c>
      <c r="T147" s="109" t="s">
        <v>150</v>
      </c>
      <c r="U147" s="122" t="s">
        <v>604</v>
      </c>
      <c r="V147" s="122" t="s">
        <v>613</v>
      </c>
      <c r="W147" s="72"/>
    </row>
    <row r="148" spans="13:23" x14ac:dyDescent="0.25">
      <c r="M148" s="109" t="s">
        <v>557</v>
      </c>
      <c r="N148" s="109" t="s">
        <v>204</v>
      </c>
      <c r="O148" s="109" t="s">
        <v>183</v>
      </c>
      <c r="P148" s="110" t="s">
        <v>456</v>
      </c>
      <c r="Q148" s="111">
        <v>8</v>
      </c>
      <c r="R148" s="111">
        <v>8</v>
      </c>
      <c r="S148" s="111">
        <v>50</v>
      </c>
      <c r="T148" s="109" t="s">
        <v>150</v>
      </c>
      <c r="U148" s="114"/>
      <c r="V148" s="114"/>
      <c r="W148" s="72"/>
    </row>
    <row r="149" spans="13:23" x14ac:dyDescent="0.25">
      <c r="M149" s="109" t="s">
        <v>558</v>
      </c>
      <c r="N149" s="109" t="s">
        <v>207</v>
      </c>
      <c r="O149" s="109" t="s">
        <v>183</v>
      </c>
      <c r="P149" s="110" t="s">
        <v>455</v>
      </c>
      <c r="Q149" s="111">
        <v>15</v>
      </c>
      <c r="R149" s="111">
        <v>15</v>
      </c>
      <c r="S149" s="111">
        <v>73</v>
      </c>
      <c r="T149" s="109" t="s">
        <v>150</v>
      </c>
      <c r="U149" s="122" t="s">
        <v>604</v>
      </c>
      <c r="V149" s="122" t="s">
        <v>603</v>
      </c>
      <c r="W149" s="72"/>
    </row>
    <row r="150" spans="13:23" x14ac:dyDescent="0.25">
      <c r="M150" s="109" t="s">
        <v>558</v>
      </c>
      <c r="N150" s="109" t="s">
        <v>207</v>
      </c>
      <c r="O150" s="109" t="s">
        <v>183</v>
      </c>
      <c r="P150" s="110" t="s">
        <v>456</v>
      </c>
      <c r="Q150" s="111">
        <v>15</v>
      </c>
      <c r="R150" s="111">
        <v>15</v>
      </c>
      <c r="S150" s="111">
        <v>73</v>
      </c>
      <c r="T150" s="109" t="s">
        <v>150</v>
      </c>
      <c r="U150" s="114"/>
      <c r="V150" s="114"/>
      <c r="W150" s="72"/>
    </row>
    <row r="151" spans="13:23" x14ac:dyDescent="0.25">
      <c r="M151" s="66" t="s">
        <v>559</v>
      </c>
      <c r="N151" s="66" t="s">
        <v>207</v>
      </c>
      <c r="O151" s="66" t="s">
        <v>183</v>
      </c>
      <c r="P151" s="90" t="s">
        <v>455</v>
      </c>
      <c r="Q151" s="69">
        <v>18</v>
      </c>
      <c r="R151" s="69">
        <v>30</v>
      </c>
      <c r="S151" s="69">
        <v>168</v>
      </c>
      <c r="T151" s="66" t="s">
        <v>150</v>
      </c>
      <c r="U151" s="121" t="s">
        <v>612</v>
      </c>
      <c r="V151" s="121" t="s">
        <v>603</v>
      </c>
      <c r="W151" s="70"/>
    </row>
    <row r="152" spans="13:23" x14ac:dyDescent="0.25">
      <c r="M152" s="66" t="s">
        <v>559</v>
      </c>
      <c r="N152" s="66" t="s">
        <v>207</v>
      </c>
      <c r="O152" s="66" t="s">
        <v>183</v>
      </c>
      <c r="P152" s="90" t="s">
        <v>456</v>
      </c>
      <c r="Q152" s="69">
        <v>18</v>
      </c>
      <c r="R152" s="69">
        <v>30</v>
      </c>
      <c r="S152" s="69">
        <v>168</v>
      </c>
      <c r="T152" s="66" t="s">
        <v>150</v>
      </c>
      <c r="U152" s="114"/>
      <c r="V152" s="114"/>
      <c r="W152" s="70"/>
    </row>
    <row r="153" spans="13:23" x14ac:dyDescent="0.25">
      <c r="M153" s="109" t="s">
        <v>560</v>
      </c>
      <c r="N153" s="109" t="s">
        <v>207</v>
      </c>
      <c r="O153" s="109" t="s">
        <v>183</v>
      </c>
      <c r="P153" s="110" t="s">
        <v>561</v>
      </c>
      <c r="Q153" s="111">
        <v>20</v>
      </c>
      <c r="R153" s="111">
        <v>44</v>
      </c>
      <c r="S153" s="111">
        <v>32</v>
      </c>
      <c r="T153" s="109" t="s">
        <v>150</v>
      </c>
      <c r="U153" s="122" t="s">
        <v>612</v>
      </c>
      <c r="V153" s="122" t="s">
        <v>603</v>
      </c>
      <c r="W153" s="73"/>
    </row>
    <row r="154" spans="13:23" x14ac:dyDescent="0.25">
      <c r="M154" s="66" t="s">
        <v>562</v>
      </c>
      <c r="N154" s="66" t="s">
        <v>207</v>
      </c>
      <c r="O154" s="66" t="s">
        <v>172</v>
      </c>
      <c r="P154" s="90" t="s">
        <v>455</v>
      </c>
      <c r="Q154" s="69">
        <v>8</v>
      </c>
      <c r="R154" s="69">
        <v>8</v>
      </c>
      <c r="S154" s="69">
        <v>45</v>
      </c>
      <c r="T154" s="66" t="s">
        <v>150</v>
      </c>
      <c r="U154" s="121" t="s">
        <v>604</v>
      </c>
      <c r="V154" s="121" t="s">
        <v>605</v>
      </c>
      <c r="W154" s="91"/>
    </row>
    <row r="155" spans="13:23" x14ac:dyDescent="0.25">
      <c r="M155" s="66" t="s">
        <v>562</v>
      </c>
      <c r="N155" s="66" t="s">
        <v>207</v>
      </c>
      <c r="O155" s="66" t="s">
        <v>172</v>
      </c>
      <c r="P155" s="90" t="s">
        <v>456</v>
      </c>
      <c r="Q155" s="69">
        <v>8</v>
      </c>
      <c r="R155" s="69">
        <v>8</v>
      </c>
      <c r="S155" s="69">
        <v>45</v>
      </c>
      <c r="T155" s="66" t="s">
        <v>150</v>
      </c>
      <c r="U155" s="114"/>
      <c r="V155" s="114"/>
      <c r="W155" s="91"/>
    </row>
    <row r="156" spans="13:23" x14ac:dyDescent="0.25">
      <c r="M156" s="109" t="s">
        <v>563</v>
      </c>
      <c r="N156" s="109" t="s">
        <v>207</v>
      </c>
      <c r="O156" s="109" t="s">
        <v>172</v>
      </c>
      <c r="P156" s="110" t="s">
        <v>455</v>
      </c>
      <c r="Q156" s="111">
        <v>8</v>
      </c>
      <c r="R156" s="111">
        <v>8</v>
      </c>
      <c r="S156" s="111">
        <v>44</v>
      </c>
      <c r="T156" s="109" t="s">
        <v>150</v>
      </c>
      <c r="U156" s="122" t="s">
        <v>604</v>
      </c>
      <c r="V156" s="122" t="s">
        <v>605</v>
      </c>
      <c r="W156" s="72"/>
    </row>
    <row r="157" spans="13:23" x14ac:dyDescent="0.25">
      <c r="M157" s="109" t="s">
        <v>563</v>
      </c>
      <c r="N157" s="109" t="s">
        <v>207</v>
      </c>
      <c r="O157" s="109" t="s">
        <v>172</v>
      </c>
      <c r="P157" s="110" t="s">
        <v>456</v>
      </c>
      <c r="Q157" s="111">
        <v>8</v>
      </c>
      <c r="R157" s="111">
        <v>8</v>
      </c>
      <c r="S157" s="111">
        <v>44</v>
      </c>
      <c r="T157" s="109" t="s">
        <v>150</v>
      </c>
      <c r="U157" s="114"/>
      <c r="V157" s="114"/>
      <c r="W157" s="72"/>
    </row>
    <row r="158" spans="13:23" x14ac:dyDescent="0.25">
      <c r="M158" s="66" t="s">
        <v>564</v>
      </c>
      <c r="N158" s="66" t="s">
        <v>565</v>
      </c>
      <c r="O158" s="66" t="s">
        <v>183</v>
      </c>
      <c r="P158" s="90" t="s">
        <v>464</v>
      </c>
      <c r="Q158" s="69">
        <v>30</v>
      </c>
      <c r="R158" s="69">
        <v>30</v>
      </c>
      <c r="S158" s="69">
        <v>72</v>
      </c>
      <c r="T158" s="66" t="s">
        <v>150</v>
      </c>
      <c r="U158" s="121" t="s">
        <v>604</v>
      </c>
      <c r="V158" s="121" t="s">
        <v>603</v>
      </c>
      <c r="W158" s="70"/>
    </row>
    <row r="199" spans="13:23" x14ac:dyDescent="0.25"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13:23" x14ac:dyDescent="0.25"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</sheetData>
  <autoFilter ref="M4:T200"/>
  <mergeCells count="5">
    <mergeCell ref="M3:W3"/>
    <mergeCell ref="M2:W2"/>
    <mergeCell ref="M1:W1"/>
    <mergeCell ref="A1:K1"/>
    <mergeCell ref="A2:K2"/>
  </mergeCells>
  <pageMargins left="0.25" right="0.25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opLeftCell="B1" workbookViewId="0">
      <selection activeCell="J2" sqref="J2"/>
    </sheetView>
  </sheetViews>
  <sheetFormatPr defaultRowHeight="15" x14ac:dyDescent="0.25"/>
  <cols>
    <col min="4" max="4" width="14.85546875" bestFit="1" customWidth="1"/>
    <col min="6" max="6" width="10.85546875" customWidth="1"/>
    <col min="9" max="9" width="7.7109375" bestFit="1" customWidth="1"/>
    <col min="16" max="16" width="13.5703125" hidden="1" customWidth="1"/>
    <col min="17" max="17" width="41" bestFit="1" customWidth="1"/>
  </cols>
  <sheetData>
    <row r="1" spans="1:17" ht="18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K1" s="144" t="s">
        <v>135</v>
      </c>
      <c r="L1" s="144"/>
      <c r="M1" s="144"/>
      <c r="N1" s="144"/>
      <c r="O1" s="144"/>
      <c r="P1" s="144"/>
      <c r="Q1" s="144"/>
    </row>
    <row r="2" spans="1:17" ht="15.75" x14ac:dyDescent="0.25">
      <c r="A2" s="142" t="s">
        <v>566</v>
      </c>
      <c r="B2" s="143"/>
      <c r="C2" s="143"/>
      <c r="D2" s="143"/>
      <c r="E2" s="143"/>
      <c r="F2" s="143"/>
      <c r="G2" s="143"/>
      <c r="H2" s="143"/>
      <c r="I2" s="143"/>
      <c r="K2" s="145" t="s">
        <v>569</v>
      </c>
      <c r="L2" s="145"/>
      <c r="M2" s="145"/>
      <c r="N2" s="145"/>
      <c r="O2" s="145"/>
      <c r="P2" s="145"/>
      <c r="Q2" s="145"/>
    </row>
    <row r="3" spans="1:17" ht="48" x14ac:dyDescent="0.25">
      <c r="A3" s="92" t="s">
        <v>3</v>
      </c>
      <c r="B3" s="93" t="s">
        <v>4</v>
      </c>
      <c r="C3" s="92" t="s">
        <v>5</v>
      </c>
      <c r="D3" s="92" t="s">
        <v>6</v>
      </c>
      <c r="E3" s="92" t="s">
        <v>212</v>
      </c>
      <c r="F3" s="94" t="s">
        <v>213</v>
      </c>
      <c r="G3" s="95" t="s">
        <v>9</v>
      </c>
      <c r="H3" s="92" t="s">
        <v>10</v>
      </c>
      <c r="I3" s="93" t="s">
        <v>11</v>
      </c>
      <c r="K3" s="98" t="s">
        <v>570</v>
      </c>
      <c r="L3" s="98" t="s">
        <v>571</v>
      </c>
      <c r="M3" s="98" t="s">
        <v>572</v>
      </c>
      <c r="N3" s="98" t="s">
        <v>573</v>
      </c>
      <c r="O3" s="98" t="s">
        <v>574</v>
      </c>
      <c r="P3" s="98" t="s">
        <v>592</v>
      </c>
      <c r="Q3" s="98" t="s">
        <v>146</v>
      </c>
    </row>
    <row r="4" spans="1:17" x14ac:dyDescent="0.25">
      <c r="A4" s="25" t="s">
        <v>567</v>
      </c>
      <c r="B4" s="25" t="s">
        <v>42</v>
      </c>
      <c r="C4" s="24">
        <v>4</v>
      </c>
      <c r="D4" s="96" t="s">
        <v>568</v>
      </c>
      <c r="E4" s="25" t="s">
        <v>225</v>
      </c>
      <c r="F4" s="25" t="s">
        <v>215</v>
      </c>
      <c r="G4" s="24">
        <v>1</v>
      </c>
      <c r="H4" s="25" t="s">
        <v>15</v>
      </c>
      <c r="I4" s="97"/>
      <c r="K4" s="99">
        <v>1</v>
      </c>
      <c r="L4" s="99">
        <v>1</v>
      </c>
      <c r="M4" s="100" t="s">
        <v>575</v>
      </c>
      <c r="N4" s="99">
        <v>3</v>
      </c>
      <c r="O4" s="101">
        <v>125000</v>
      </c>
      <c r="P4" s="102">
        <v>340000</v>
      </c>
      <c r="Q4" s="102"/>
    </row>
    <row r="5" spans="1:17" x14ac:dyDescent="0.25">
      <c r="A5" s="47"/>
      <c r="B5" s="47"/>
      <c r="C5" s="47"/>
      <c r="D5" s="47"/>
      <c r="E5" s="47"/>
      <c r="F5" s="47"/>
      <c r="G5" s="47"/>
      <c r="H5" s="47"/>
      <c r="I5" s="47"/>
      <c r="K5" s="103">
        <v>2</v>
      </c>
      <c r="L5" s="103">
        <v>1</v>
      </c>
      <c r="M5" s="104" t="s">
        <v>576</v>
      </c>
      <c r="N5" s="103">
        <v>4</v>
      </c>
      <c r="O5" s="105">
        <v>8000</v>
      </c>
      <c r="P5" s="106">
        <v>29000</v>
      </c>
      <c r="Q5" s="106"/>
    </row>
    <row r="6" spans="1:17" x14ac:dyDescent="0.25">
      <c r="K6" s="99">
        <v>3</v>
      </c>
      <c r="L6" s="99">
        <v>1</v>
      </c>
      <c r="M6" s="100" t="s">
        <v>577</v>
      </c>
      <c r="N6" s="99">
        <v>3</v>
      </c>
      <c r="O6" s="101">
        <v>50000</v>
      </c>
      <c r="P6" s="102">
        <v>135850</v>
      </c>
      <c r="Q6" s="102"/>
    </row>
    <row r="7" spans="1:17" ht="24" x14ac:dyDescent="0.25">
      <c r="K7" s="103">
        <v>4</v>
      </c>
      <c r="L7" s="103">
        <v>1</v>
      </c>
      <c r="M7" s="104" t="s">
        <v>578</v>
      </c>
      <c r="N7" s="103">
        <v>3</v>
      </c>
      <c r="O7" s="105">
        <v>5000</v>
      </c>
      <c r="P7" s="106">
        <v>13585</v>
      </c>
      <c r="Q7" s="106"/>
    </row>
    <row r="8" spans="1:17" x14ac:dyDescent="0.25">
      <c r="K8" s="99">
        <v>5</v>
      </c>
      <c r="L8" s="99">
        <v>1</v>
      </c>
      <c r="M8" s="100" t="s">
        <v>579</v>
      </c>
      <c r="N8" s="107">
        <v>3.8</v>
      </c>
      <c r="O8" s="101">
        <v>5000</v>
      </c>
      <c r="P8" s="102">
        <v>17500</v>
      </c>
      <c r="Q8" s="102"/>
    </row>
    <row r="9" spans="1:17" x14ac:dyDescent="0.25">
      <c r="K9" s="103">
        <v>6</v>
      </c>
      <c r="L9" s="103">
        <v>1</v>
      </c>
      <c r="M9" s="104" t="s">
        <v>580</v>
      </c>
      <c r="N9" s="108">
        <v>3.1</v>
      </c>
      <c r="O9" s="105">
        <v>50000</v>
      </c>
      <c r="P9" s="106">
        <v>140500</v>
      </c>
      <c r="Q9" s="106"/>
    </row>
    <row r="10" spans="1:17" x14ac:dyDescent="0.25">
      <c r="K10" s="99">
        <v>7</v>
      </c>
      <c r="L10" s="99">
        <v>1</v>
      </c>
      <c r="M10" s="100" t="s">
        <v>581</v>
      </c>
      <c r="N10" s="99">
        <v>2</v>
      </c>
      <c r="O10" s="101">
        <v>3500</v>
      </c>
      <c r="P10" s="102">
        <v>6500</v>
      </c>
      <c r="Q10" s="102"/>
    </row>
    <row r="11" spans="1:17" x14ac:dyDescent="0.25">
      <c r="K11" s="103">
        <v>8</v>
      </c>
      <c r="L11" s="103">
        <v>1</v>
      </c>
      <c r="M11" s="104" t="s">
        <v>582</v>
      </c>
      <c r="N11" s="103">
        <v>3</v>
      </c>
      <c r="O11" s="105">
        <v>30000</v>
      </c>
      <c r="P11" s="106">
        <v>81600</v>
      </c>
      <c r="Q11" s="106"/>
    </row>
    <row r="12" spans="1:17" ht="36" x14ac:dyDescent="0.25">
      <c r="K12" s="99">
        <v>9</v>
      </c>
      <c r="L12" s="99">
        <v>1</v>
      </c>
      <c r="M12" s="100" t="s">
        <v>583</v>
      </c>
      <c r="N12" s="99">
        <v>3</v>
      </c>
      <c r="O12" s="101">
        <v>20000</v>
      </c>
      <c r="P12" s="102">
        <v>54400</v>
      </c>
      <c r="Q12" s="102"/>
    </row>
    <row r="13" spans="1:17" x14ac:dyDescent="0.25">
      <c r="K13" s="103">
        <v>10</v>
      </c>
      <c r="L13" s="103">
        <v>1</v>
      </c>
      <c r="M13" s="104" t="s">
        <v>584</v>
      </c>
      <c r="N13" s="103">
        <v>4</v>
      </c>
      <c r="O13" s="105">
        <v>4000</v>
      </c>
      <c r="P13" s="106">
        <v>14500</v>
      </c>
      <c r="Q13" s="106"/>
    </row>
    <row r="14" spans="1:17" x14ac:dyDescent="0.25">
      <c r="K14" s="99">
        <v>11</v>
      </c>
      <c r="L14" s="99">
        <v>1</v>
      </c>
      <c r="M14" s="100" t="s">
        <v>585</v>
      </c>
      <c r="N14" s="99">
        <v>3</v>
      </c>
      <c r="O14" s="101">
        <v>1800</v>
      </c>
      <c r="P14" s="102">
        <v>4900</v>
      </c>
      <c r="Q14" s="102"/>
    </row>
    <row r="15" spans="1:17" x14ac:dyDescent="0.25">
      <c r="K15" s="103">
        <v>12</v>
      </c>
      <c r="L15" s="103">
        <v>1</v>
      </c>
      <c r="M15" s="104" t="s">
        <v>586</v>
      </c>
      <c r="N15" s="108">
        <v>3.3</v>
      </c>
      <c r="O15" s="105">
        <v>3500</v>
      </c>
      <c r="P15" s="106">
        <v>10500</v>
      </c>
      <c r="Q15" s="106"/>
    </row>
    <row r="16" spans="1:17" x14ac:dyDescent="0.25">
      <c r="K16" s="99">
        <v>13</v>
      </c>
      <c r="L16" s="99">
        <v>1</v>
      </c>
      <c r="M16" s="100" t="s">
        <v>587</v>
      </c>
      <c r="N16" s="107">
        <v>2.8</v>
      </c>
      <c r="O16" s="101">
        <v>2000</v>
      </c>
      <c r="P16" s="102">
        <v>6000</v>
      </c>
      <c r="Q16" s="102"/>
    </row>
    <row r="17" spans="11:17" x14ac:dyDescent="0.25">
      <c r="K17" s="103">
        <v>14</v>
      </c>
      <c r="L17" s="103">
        <v>1</v>
      </c>
      <c r="M17" s="104" t="s">
        <v>588</v>
      </c>
      <c r="N17" s="108">
        <v>7.2</v>
      </c>
      <c r="O17" s="105">
        <v>10000</v>
      </c>
      <c r="P17" s="106">
        <v>65500</v>
      </c>
      <c r="Q17" s="106"/>
    </row>
    <row r="18" spans="11:17" x14ac:dyDescent="0.25">
      <c r="K18" s="99">
        <v>15</v>
      </c>
      <c r="L18" s="99">
        <v>1</v>
      </c>
      <c r="M18" s="100" t="s">
        <v>589</v>
      </c>
      <c r="N18" s="107">
        <v>6.9</v>
      </c>
      <c r="O18" s="101">
        <v>11000</v>
      </c>
      <c r="P18" s="102">
        <v>69000</v>
      </c>
      <c r="Q18" s="102"/>
    </row>
    <row r="19" spans="11:17" x14ac:dyDescent="0.25">
      <c r="K19" s="103">
        <v>16</v>
      </c>
      <c r="L19" s="103">
        <v>1</v>
      </c>
      <c r="M19" s="104" t="s">
        <v>590</v>
      </c>
      <c r="N19" s="103">
        <v>3</v>
      </c>
      <c r="O19" s="105">
        <v>5500</v>
      </c>
      <c r="P19" s="106">
        <v>15000</v>
      </c>
      <c r="Q19" s="106"/>
    </row>
    <row r="20" spans="11:17" x14ac:dyDescent="0.25">
      <c r="K20" s="99">
        <v>17</v>
      </c>
      <c r="L20" s="99">
        <v>1</v>
      </c>
      <c r="M20" s="100" t="s">
        <v>591</v>
      </c>
      <c r="N20" s="99">
        <v>4</v>
      </c>
      <c r="O20" s="101">
        <v>10000</v>
      </c>
      <c r="P20" s="102">
        <v>36300</v>
      </c>
      <c r="Q20" s="102"/>
    </row>
    <row r="21" spans="11:17" x14ac:dyDescent="0.25">
      <c r="K21" s="47"/>
      <c r="L21" s="47"/>
      <c r="M21" s="47"/>
      <c r="N21" s="47"/>
      <c r="O21" s="47"/>
      <c r="P21" s="88">
        <f>SUMIF(Q4:Q20, "&lt;&gt;North of Jecelin Rd., outside area of consideration", P4:P20)</f>
        <v>1040635</v>
      </c>
      <c r="Q21" s="47"/>
    </row>
    <row r="22" spans="11:17" x14ac:dyDescent="0.25">
      <c r="K22" s="47"/>
      <c r="L22" s="47"/>
      <c r="M22" s="47"/>
      <c r="N22" s="47"/>
      <c r="O22" s="47"/>
      <c r="P22" s="88">
        <f>SUMIF(Q4:Q20, "North of Jecelin Rd., outside area of consideration", P4:P20)</f>
        <v>0</v>
      </c>
      <c r="Q22" s="47"/>
    </row>
  </sheetData>
  <mergeCells count="4">
    <mergeCell ref="A1:I1"/>
    <mergeCell ref="A2:I2"/>
    <mergeCell ref="K1:Q1"/>
    <mergeCell ref="K2:Q2"/>
  </mergeCells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Trench Stormdrains</vt:lpstr>
      <vt:lpstr>Open Trench Structures</vt:lpstr>
      <vt:lpstr>Trenchless Rehab</vt:lpstr>
      <vt:lpstr>Other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Andrew M CIV IMCOM USA</dc:creator>
  <cp:lastModifiedBy>Wilson, Andrew M CIV IMCOM USA</cp:lastModifiedBy>
  <cp:lastPrinted>2020-02-10T16:10:34Z</cp:lastPrinted>
  <dcterms:created xsi:type="dcterms:W3CDTF">2020-02-07T19:33:47Z</dcterms:created>
  <dcterms:modified xsi:type="dcterms:W3CDTF">2020-07-21T18:24:23Z</dcterms:modified>
</cp:coreProperties>
</file>